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usse\Dropbox\Turnbezirk Chemnitz\Turnbezirk\Ergebnisse\2025\"/>
    </mc:Choice>
  </mc:AlternateContent>
  <xr:revisionPtr revIDLastSave="0" documentId="8_{29EA1DFB-AAB6-4D94-A5D4-CDB7841628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ingabe" sheetId="1" r:id="rId1"/>
    <sheet name="Druck" sheetId="4" r:id="rId2"/>
    <sheet name="Konfig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2" i="1" l="1"/>
  <c r="F230" i="4" s="1"/>
  <c r="D221" i="1"/>
  <c r="F229" i="4" s="1"/>
  <c r="D220" i="1"/>
  <c r="F228" i="4" s="1"/>
  <c r="D219" i="1"/>
  <c r="F227" i="4" s="1"/>
  <c r="D218" i="1"/>
  <c r="F226" i="4" s="1"/>
  <c r="D217" i="1"/>
  <c r="F225" i="4" s="1"/>
  <c r="D216" i="1"/>
  <c r="F224" i="4" s="1"/>
  <c r="D215" i="1"/>
  <c r="F223" i="4" s="1"/>
  <c r="D214" i="1"/>
  <c r="F222" i="4" s="1"/>
  <c r="D213" i="1"/>
  <c r="F221" i="4" s="1"/>
  <c r="A1" i="4"/>
  <c r="A5" i="4"/>
  <c r="B5" i="4"/>
  <c r="A32" i="4"/>
  <c r="B32" i="4"/>
  <c r="A33" i="4"/>
  <c r="B33" i="4"/>
  <c r="D32" i="4"/>
  <c r="E32" i="4"/>
  <c r="D33" i="4"/>
  <c r="E33" i="4"/>
  <c r="D264" i="1"/>
  <c r="F275" i="4" s="1"/>
  <c r="D238" i="1"/>
  <c r="F248" i="4" s="1"/>
  <c r="H107" i="1"/>
  <c r="AC294" i="4"/>
  <c r="AB294" i="4"/>
  <c r="AA294" i="4"/>
  <c r="Y294" i="4"/>
  <c r="X294" i="4"/>
  <c r="W294" i="4"/>
  <c r="U294" i="4"/>
  <c r="T294" i="4"/>
  <c r="S294" i="4"/>
  <c r="Q294" i="4"/>
  <c r="P294" i="4"/>
  <c r="O294" i="4"/>
  <c r="M294" i="4"/>
  <c r="L294" i="4"/>
  <c r="K294" i="4"/>
  <c r="I294" i="4"/>
  <c r="H294" i="4"/>
  <c r="G294" i="4"/>
  <c r="E294" i="4"/>
  <c r="D294" i="4"/>
  <c r="B294" i="4"/>
  <c r="A294" i="4"/>
  <c r="AC293" i="4"/>
  <c r="AB293" i="4"/>
  <c r="AA293" i="4"/>
  <c r="Y293" i="4"/>
  <c r="X293" i="4"/>
  <c r="W293" i="4"/>
  <c r="U293" i="4"/>
  <c r="T293" i="4"/>
  <c r="S293" i="4"/>
  <c r="Q293" i="4"/>
  <c r="P293" i="4"/>
  <c r="O293" i="4"/>
  <c r="M293" i="4"/>
  <c r="L293" i="4"/>
  <c r="K293" i="4"/>
  <c r="I293" i="4"/>
  <c r="H293" i="4"/>
  <c r="G293" i="4"/>
  <c r="E293" i="4"/>
  <c r="D293" i="4"/>
  <c r="B293" i="4"/>
  <c r="A293" i="4"/>
  <c r="AC292" i="4"/>
  <c r="AB292" i="4"/>
  <c r="AA292" i="4"/>
  <c r="Y292" i="4"/>
  <c r="X292" i="4"/>
  <c r="W292" i="4"/>
  <c r="U292" i="4"/>
  <c r="T292" i="4"/>
  <c r="S292" i="4"/>
  <c r="Q292" i="4"/>
  <c r="P292" i="4"/>
  <c r="O292" i="4"/>
  <c r="M292" i="4"/>
  <c r="L292" i="4"/>
  <c r="K292" i="4"/>
  <c r="I292" i="4"/>
  <c r="H292" i="4"/>
  <c r="G292" i="4"/>
  <c r="E292" i="4"/>
  <c r="D292" i="4"/>
  <c r="B292" i="4"/>
  <c r="A292" i="4"/>
  <c r="AC291" i="4"/>
  <c r="AB291" i="4"/>
  <c r="AA291" i="4"/>
  <c r="Y291" i="4"/>
  <c r="X291" i="4"/>
  <c r="W291" i="4"/>
  <c r="U291" i="4"/>
  <c r="T291" i="4"/>
  <c r="S291" i="4"/>
  <c r="Q291" i="4"/>
  <c r="P291" i="4"/>
  <c r="O291" i="4"/>
  <c r="M291" i="4"/>
  <c r="L291" i="4"/>
  <c r="K291" i="4"/>
  <c r="I291" i="4"/>
  <c r="H291" i="4"/>
  <c r="G291" i="4"/>
  <c r="E291" i="4"/>
  <c r="D291" i="4"/>
  <c r="B291" i="4"/>
  <c r="A291" i="4"/>
  <c r="AC290" i="4"/>
  <c r="AB290" i="4"/>
  <c r="AA290" i="4"/>
  <c r="Y290" i="4"/>
  <c r="X290" i="4"/>
  <c r="W290" i="4"/>
  <c r="U290" i="4"/>
  <c r="T290" i="4"/>
  <c r="S290" i="4"/>
  <c r="Q290" i="4"/>
  <c r="P290" i="4"/>
  <c r="O290" i="4"/>
  <c r="M290" i="4"/>
  <c r="L290" i="4"/>
  <c r="K290" i="4"/>
  <c r="I290" i="4"/>
  <c r="H290" i="4"/>
  <c r="G290" i="4"/>
  <c r="E290" i="4"/>
  <c r="D290" i="4"/>
  <c r="B290" i="4"/>
  <c r="A290" i="4"/>
  <c r="AC289" i="4"/>
  <c r="AB289" i="4"/>
  <c r="AA289" i="4"/>
  <c r="Y289" i="4"/>
  <c r="X289" i="4"/>
  <c r="W289" i="4"/>
  <c r="U289" i="4"/>
  <c r="T289" i="4"/>
  <c r="S289" i="4"/>
  <c r="Q289" i="4"/>
  <c r="P289" i="4"/>
  <c r="O289" i="4"/>
  <c r="M289" i="4"/>
  <c r="L289" i="4"/>
  <c r="K289" i="4"/>
  <c r="I289" i="4"/>
  <c r="H289" i="4"/>
  <c r="G289" i="4"/>
  <c r="E289" i="4"/>
  <c r="D289" i="4"/>
  <c r="B289" i="4"/>
  <c r="A289" i="4"/>
  <c r="AC288" i="4"/>
  <c r="AB288" i="4"/>
  <c r="AA288" i="4"/>
  <c r="Y288" i="4"/>
  <c r="X288" i="4"/>
  <c r="W288" i="4"/>
  <c r="U288" i="4"/>
  <c r="T288" i="4"/>
  <c r="S288" i="4"/>
  <c r="Q288" i="4"/>
  <c r="P288" i="4"/>
  <c r="O288" i="4"/>
  <c r="M288" i="4"/>
  <c r="L288" i="4"/>
  <c r="K288" i="4"/>
  <c r="I288" i="4"/>
  <c r="H288" i="4"/>
  <c r="G288" i="4"/>
  <c r="E288" i="4"/>
  <c r="D288" i="4"/>
  <c r="B288" i="4"/>
  <c r="A288" i="4"/>
  <c r="AC287" i="4"/>
  <c r="AB287" i="4"/>
  <c r="AA287" i="4"/>
  <c r="Y287" i="4"/>
  <c r="X287" i="4"/>
  <c r="W287" i="4"/>
  <c r="U287" i="4"/>
  <c r="T287" i="4"/>
  <c r="S287" i="4"/>
  <c r="Q287" i="4"/>
  <c r="P287" i="4"/>
  <c r="O287" i="4"/>
  <c r="M287" i="4"/>
  <c r="L287" i="4"/>
  <c r="K287" i="4"/>
  <c r="I287" i="4"/>
  <c r="H287" i="4"/>
  <c r="G287" i="4"/>
  <c r="E287" i="4"/>
  <c r="D287" i="4"/>
  <c r="B287" i="4"/>
  <c r="A287" i="4"/>
  <c r="AC286" i="4"/>
  <c r="AB286" i="4"/>
  <c r="AA286" i="4"/>
  <c r="Y286" i="4"/>
  <c r="X286" i="4"/>
  <c r="W286" i="4"/>
  <c r="U286" i="4"/>
  <c r="T286" i="4"/>
  <c r="S286" i="4"/>
  <c r="Q286" i="4"/>
  <c r="P286" i="4"/>
  <c r="O286" i="4"/>
  <c r="M286" i="4"/>
  <c r="L286" i="4"/>
  <c r="K286" i="4"/>
  <c r="I286" i="4"/>
  <c r="H286" i="4"/>
  <c r="G286" i="4"/>
  <c r="E286" i="4"/>
  <c r="D286" i="4"/>
  <c r="B286" i="4"/>
  <c r="A286" i="4"/>
  <c r="AC285" i="4"/>
  <c r="AB285" i="4"/>
  <c r="AA285" i="4"/>
  <c r="Y285" i="4"/>
  <c r="X285" i="4"/>
  <c r="W285" i="4"/>
  <c r="U285" i="4"/>
  <c r="T285" i="4"/>
  <c r="S285" i="4"/>
  <c r="Q285" i="4"/>
  <c r="P285" i="4"/>
  <c r="O285" i="4"/>
  <c r="M285" i="4"/>
  <c r="L285" i="4"/>
  <c r="K285" i="4"/>
  <c r="I285" i="4"/>
  <c r="H285" i="4"/>
  <c r="G285" i="4"/>
  <c r="E285" i="4"/>
  <c r="D285" i="4"/>
  <c r="B285" i="4"/>
  <c r="A285" i="4"/>
  <c r="AC284" i="4"/>
  <c r="AB284" i="4"/>
  <c r="AA284" i="4"/>
  <c r="Y284" i="4"/>
  <c r="X284" i="4"/>
  <c r="W284" i="4"/>
  <c r="U284" i="4"/>
  <c r="T284" i="4"/>
  <c r="S284" i="4"/>
  <c r="Q284" i="4"/>
  <c r="P284" i="4"/>
  <c r="O284" i="4"/>
  <c r="M284" i="4"/>
  <c r="L284" i="4"/>
  <c r="K284" i="4"/>
  <c r="I284" i="4"/>
  <c r="H284" i="4"/>
  <c r="G284" i="4"/>
  <c r="E284" i="4"/>
  <c r="D284" i="4"/>
  <c r="B284" i="4"/>
  <c r="A284" i="4"/>
  <c r="AC283" i="4"/>
  <c r="AB283" i="4"/>
  <c r="AA283" i="4"/>
  <c r="Y283" i="4"/>
  <c r="X283" i="4"/>
  <c r="W283" i="4"/>
  <c r="U283" i="4"/>
  <c r="T283" i="4"/>
  <c r="S283" i="4"/>
  <c r="Q283" i="4"/>
  <c r="P283" i="4"/>
  <c r="O283" i="4"/>
  <c r="M283" i="4"/>
  <c r="L283" i="4"/>
  <c r="K283" i="4"/>
  <c r="I283" i="4"/>
  <c r="H283" i="4"/>
  <c r="G283" i="4"/>
  <c r="E283" i="4"/>
  <c r="D283" i="4"/>
  <c r="B283" i="4"/>
  <c r="A283" i="4"/>
  <c r="AC282" i="4"/>
  <c r="AB282" i="4"/>
  <c r="AA282" i="4"/>
  <c r="Y282" i="4"/>
  <c r="X282" i="4"/>
  <c r="W282" i="4"/>
  <c r="U282" i="4"/>
  <c r="T282" i="4"/>
  <c r="S282" i="4"/>
  <c r="Q282" i="4"/>
  <c r="P282" i="4"/>
  <c r="O282" i="4"/>
  <c r="M282" i="4"/>
  <c r="L282" i="4"/>
  <c r="K282" i="4"/>
  <c r="I282" i="4"/>
  <c r="H282" i="4"/>
  <c r="G282" i="4"/>
  <c r="E282" i="4"/>
  <c r="D282" i="4"/>
  <c r="B282" i="4"/>
  <c r="A282" i="4"/>
  <c r="AC281" i="4"/>
  <c r="AB281" i="4"/>
  <c r="AA281" i="4"/>
  <c r="Y281" i="4"/>
  <c r="X281" i="4"/>
  <c r="W281" i="4"/>
  <c r="U281" i="4"/>
  <c r="T281" i="4"/>
  <c r="S281" i="4"/>
  <c r="Q281" i="4"/>
  <c r="P281" i="4"/>
  <c r="O281" i="4"/>
  <c r="M281" i="4"/>
  <c r="L281" i="4"/>
  <c r="K281" i="4"/>
  <c r="I281" i="4"/>
  <c r="H281" i="4"/>
  <c r="G281" i="4"/>
  <c r="E281" i="4"/>
  <c r="D281" i="4"/>
  <c r="B281" i="4"/>
  <c r="A281" i="4"/>
  <c r="AC280" i="4"/>
  <c r="AB280" i="4"/>
  <c r="AA280" i="4"/>
  <c r="Y280" i="4"/>
  <c r="X280" i="4"/>
  <c r="W280" i="4"/>
  <c r="U280" i="4"/>
  <c r="T280" i="4"/>
  <c r="S280" i="4"/>
  <c r="Q280" i="4"/>
  <c r="P280" i="4"/>
  <c r="O280" i="4"/>
  <c r="M280" i="4"/>
  <c r="L280" i="4"/>
  <c r="K280" i="4"/>
  <c r="I280" i="4"/>
  <c r="H280" i="4"/>
  <c r="G280" i="4"/>
  <c r="E280" i="4"/>
  <c r="D280" i="4"/>
  <c r="B280" i="4"/>
  <c r="A280" i="4"/>
  <c r="AC279" i="4"/>
  <c r="AB279" i="4"/>
  <c r="AA279" i="4"/>
  <c r="Y279" i="4"/>
  <c r="X279" i="4"/>
  <c r="W279" i="4"/>
  <c r="U279" i="4"/>
  <c r="T279" i="4"/>
  <c r="S279" i="4"/>
  <c r="Q279" i="4"/>
  <c r="P279" i="4"/>
  <c r="O279" i="4"/>
  <c r="M279" i="4"/>
  <c r="L279" i="4"/>
  <c r="K279" i="4"/>
  <c r="I279" i="4"/>
  <c r="H279" i="4"/>
  <c r="G279" i="4"/>
  <c r="E279" i="4"/>
  <c r="D279" i="4"/>
  <c r="B279" i="4"/>
  <c r="A279" i="4"/>
  <c r="AC278" i="4"/>
  <c r="AB278" i="4"/>
  <c r="AA278" i="4"/>
  <c r="Y278" i="4"/>
  <c r="X278" i="4"/>
  <c r="W278" i="4"/>
  <c r="U278" i="4"/>
  <c r="T278" i="4"/>
  <c r="S278" i="4"/>
  <c r="Q278" i="4"/>
  <c r="P278" i="4"/>
  <c r="O278" i="4"/>
  <c r="M278" i="4"/>
  <c r="L278" i="4"/>
  <c r="K278" i="4"/>
  <c r="I278" i="4"/>
  <c r="H278" i="4"/>
  <c r="G278" i="4"/>
  <c r="E278" i="4"/>
  <c r="D278" i="4"/>
  <c r="B278" i="4"/>
  <c r="A278" i="4"/>
  <c r="AC277" i="4"/>
  <c r="AB277" i="4"/>
  <c r="AA277" i="4"/>
  <c r="Y277" i="4"/>
  <c r="X277" i="4"/>
  <c r="W277" i="4"/>
  <c r="U277" i="4"/>
  <c r="T277" i="4"/>
  <c r="S277" i="4"/>
  <c r="Q277" i="4"/>
  <c r="P277" i="4"/>
  <c r="O277" i="4"/>
  <c r="M277" i="4"/>
  <c r="L277" i="4"/>
  <c r="K277" i="4"/>
  <c r="I277" i="4"/>
  <c r="H277" i="4"/>
  <c r="G277" i="4"/>
  <c r="E277" i="4"/>
  <c r="D277" i="4"/>
  <c r="B277" i="4"/>
  <c r="A277" i="4"/>
  <c r="AC276" i="4"/>
  <c r="AB276" i="4"/>
  <c r="AA276" i="4"/>
  <c r="Y276" i="4"/>
  <c r="X276" i="4"/>
  <c r="W276" i="4"/>
  <c r="U276" i="4"/>
  <c r="T276" i="4"/>
  <c r="S276" i="4"/>
  <c r="Q276" i="4"/>
  <c r="P276" i="4"/>
  <c r="O276" i="4"/>
  <c r="M276" i="4"/>
  <c r="L276" i="4"/>
  <c r="K276" i="4"/>
  <c r="I276" i="4"/>
  <c r="H276" i="4"/>
  <c r="G276" i="4"/>
  <c r="E276" i="4"/>
  <c r="D276" i="4"/>
  <c r="B276" i="4"/>
  <c r="A276" i="4"/>
  <c r="AC275" i="4"/>
  <c r="AB275" i="4"/>
  <c r="AA275" i="4"/>
  <c r="Y275" i="4"/>
  <c r="X275" i="4"/>
  <c r="W275" i="4"/>
  <c r="U275" i="4"/>
  <c r="T275" i="4"/>
  <c r="S275" i="4"/>
  <c r="Q275" i="4"/>
  <c r="P275" i="4"/>
  <c r="O275" i="4"/>
  <c r="M275" i="4"/>
  <c r="L275" i="4"/>
  <c r="K275" i="4"/>
  <c r="I275" i="4"/>
  <c r="H275" i="4"/>
  <c r="G275" i="4"/>
  <c r="E275" i="4"/>
  <c r="D275" i="4"/>
  <c r="C275" i="4"/>
  <c r="B275" i="4"/>
  <c r="A275" i="4"/>
  <c r="A271" i="4"/>
  <c r="AC267" i="4"/>
  <c r="AB267" i="4"/>
  <c r="AA267" i="4"/>
  <c r="Y267" i="4"/>
  <c r="X267" i="4"/>
  <c r="W267" i="4"/>
  <c r="U267" i="4"/>
  <c r="T267" i="4"/>
  <c r="S267" i="4"/>
  <c r="Q267" i="4"/>
  <c r="P267" i="4"/>
  <c r="O267" i="4"/>
  <c r="M267" i="4"/>
  <c r="L267" i="4"/>
  <c r="K267" i="4"/>
  <c r="I267" i="4"/>
  <c r="H267" i="4"/>
  <c r="G267" i="4"/>
  <c r="E267" i="4"/>
  <c r="D267" i="4"/>
  <c r="B267" i="4"/>
  <c r="A267" i="4"/>
  <c r="AC266" i="4"/>
  <c r="AB266" i="4"/>
  <c r="AA266" i="4"/>
  <c r="Y266" i="4"/>
  <c r="X266" i="4"/>
  <c r="W266" i="4"/>
  <c r="U266" i="4"/>
  <c r="T266" i="4"/>
  <c r="S266" i="4"/>
  <c r="Q266" i="4"/>
  <c r="P266" i="4"/>
  <c r="O266" i="4"/>
  <c r="M266" i="4"/>
  <c r="L266" i="4"/>
  <c r="K266" i="4"/>
  <c r="I266" i="4"/>
  <c r="H266" i="4"/>
  <c r="G266" i="4"/>
  <c r="E266" i="4"/>
  <c r="D266" i="4"/>
  <c r="B266" i="4"/>
  <c r="A266" i="4"/>
  <c r="AC265" i="4"/>
  <c r="AB265" i="4"/>
  <c r="AA265" i="4"/>
  <c r="Y265" i="4"/>
  <c r="X265" i="4"/>
  <c r="W265" i="4"/>
  <c r="U265" i="4"/>
  <c r="T265" i="4"/>
  <c r="S265" i="4"/>
  <c r="Q265" i="4"/>
  <c r="P265" i="4"/>
  <c r="O265" i="4"/>
  <c r="M265" i="4"/>
  <c r="L265" i="4"/>
  <c r="K265" i="4"/>
  <c r="I265" i="4"/>
  <c r="H265" i="4"/>
  <c r="G265" i="4"/>
  <c r="E265" i="4"/>
  <c r="D265" i="4"/>
  <c r="B265" i="4"/>
  <c r="A265" i="4"/>
  <c r="AC264" i="4"/>
  <c r="AB264" i="4"/>
  <c r="AA264" i="4"/>
  <c r="Y264" i="4"/>
  <c r="X264" i="4"/>
  <c r="W264" i="4"/>
  <c r="U264" i="4"/>
  <c r="T264" i="4"/>
  <c r="S264" i="4"/>
  <c r="Q264" i="4"/>
  <c r="P264" i="4"/>
  <c r="O264" i="4"/>
  <c r="M264" i="4"/>
  <c r="L264" i="4"/>
  <c r="K264" i="4"/>
  <c r="I264" i="4"/>
  <c r="H264" i="4"/>
  <c r="G264" i="4"/>
  <c r="E264" i="4"/>
  <c r="D264" i="4"/>
  <c r="B264" i="4"/>
  <c r="A264" i="4"/>
  <c r="AC263" i="4"/>
  <c r="AB263" i="4"/>
  <c r="AA263" i="4"/>
  <c r="Y263" i="4"/>
  <c r="X263" i="4"/>
  <c r="W263" i="4"/>
  <c r="U263" i="4"/>
  <c r="T263" i="4"/>
  <c r="S263" i="4"/>
  <c r="Q263" i="4"/>
  <c r="P263" i="4"/>
  <c r="O263" i="4"/>
  <c r="M263" i="4"/>
  <c r="L263" i="4"/>
  <c r="K263" i="4"/>
  <c r="I263" i="4"/>
  <c r="H263" i="4"/>
  <c r="G263" i="4"/>
  <c r="E263" i="4"/>
  <c r="D263" i="4"/>
  <c r="B263" i="4"/>
  <c r="A263" i="4"/>
  <c r="AC262" i="4"/>
  <c r="AB262" i="4"/>
  <c r="AA262" i="4"/>
  <c r="Y262" i="4"/>
  <c r="X262" i="4"/>
  <c r="W262" i="4"/>
  <c r="U262" i="4"/>
  <c r="T262" i="4"/>
  <c r="S262" i="4"/>
  <c r="Q262" i="4"/>
  <c r="P262" i="4"/>
  <c r="O262" i="4"/>
  <c r="M262" i="4"/>
  <c r="L262" i="4"/>
  <c r="K262" i="4"/>
  <c r="I262" i="4"/>
  <c r="H262" i="4"/>
  <c r="G262" i="4"/>
  <c r="E262" i="4"/>
  <c r="D262" i="4"/>
  <c r="B262" i="4"/>
  <c r="A262" i="4"/>
  <c r="AC261" i="4"/>
  <c r="AB261" i="4"/>
  <c r="AA261" i="4"/>
  <c r="Y261" i="4"/>
  <c r="X261" i="4"/>
  <c r="W261" i="4"/>
  <c r="U261" i="4"/>
  <c r="T261" i="4"/>
  <c r="S261" i="4"/>
  <c r="Q261" i="4"/>
  <c r="P261" i="4"/>
  <c r="O261" i="4"/>
  <c r="M261" i="4"/>
  <c r="L261" i="4"/>
  <c r="K261" i="4"/>
  <c r="I261" i="4"/>
  <c r="H261" i="4"/>
  <c r="G261" i="4"/>
  <c r="E261" i="4"/>
  <c r="D261" i="4"/>
  <c r="B261" i="4"/>
  <c r="A261" i="4"/>
  <c r="AC260" i="4"/>
  <c r="AB260" i="4"/>
  <c r="AA260" i="4"/>
  <c r="Y260" i="4"/>
  <c r="X260" i="4"/>
  <c r="W260" i="4"/>
  <c r="U260" i="4"/>
  <c r="T260" i="4"/>
  <c r="S260" i="4"/>
  <c r="Q260" i="4"/>
  <c r="P260" i="4"/>
  <c r="O260" i="4"/>
  <c r="M260" i="4"/>
  <c r="L260" i="4"/>
  <c r="K260" i="4"/>
  <c r="I260" i="4"/>
  <c r="H260" i="4"/>
  <c r="G260" i="4"/>
  <c r="E260" i="4"/>
  <c r="D260" i="4"/>
  <c r="B260" i="4"/>
  <c r="A260" i="4"/>
  <c r="AC259" i="4"/>
  <c r="AB259" i="4"/>
  <c r="AA259" i="4"/>
  <c r="Y259" i="4"/>
  <c r="X259" i="4"/>
  <c r="W259" i="4"/>
  <c r="U259" i="4"/>
  <c r="T259" i="4"/>
  <c r="S259" i="4"/>
  <c r="Q259" i="4"/>
  <c r="P259" i="4"/>
  <c r="O259" i="4"/>
  <c r="M259" i="4"/>
  <c r="L259" i="4"/>
  <c r="K259" i="4"/>
  <c r="I259" i="4"/>
  <c r="H259" i="4"/>
  <c r="G259" i="4"/>
  <c r="E259" i="4"/>
  <c r="D259" i="4"/>
  <c r="B259" i="4"/>
  <c r="A259" i="4"/>
  <c r="AC258" i="4"/>
  <c r="AB258" i="4"/>
  <c r="AA258" i="4"/>
  <c r="Y258" i="4"/>
  <c r="X258" i="4"/>
  <c r="W258" i="4"/>
  <c r="U258" i="4"/>
  <c r="T258" i="4"/>
  <c r="S258" i="4"/>
  <c r="Q258" i="4"/>
  <c r="P258" i="4"/>
  <c r="O258" i="4"/>
  <c r="M258" i="4"/>
  <c r="L258" i="4"/>
  <c r="K258" i="4"/>
  <c r="I258" i="4"/>
  <c r="H258" i="4"/>
  <c r="G258" i="4"/>
  <c r="E258" i="4"/>
  <c r="D258" i="4"/>
  <c r="B258" i="4"/>
  <c r="A258" i="4"/>
  <c r="AC257" i="4"/>
  <c r="AB257" i="4"/>
  <c r="AA257" i="4"/>
  <c r="Y257" i="4"/>
  <c r="X257" i="4"/>
  <c r="W257" i="4"/>
  <c r="U257" i="4"/>
  <c r="T257" i="4"/>
  <c r="S257" i="4"/>
  <c r="Q257" i="4"/>
  <c r="P257" i="4"/>
  <c r="O257" i="4"/>
  <c r="M257" i="4"/>
  <c r="L257" i="4"/>
  <c r="K257" i="4"/>
  <c r="I257" i="4"/>
  <c r="H257" i="4"/>
  <c r="G257" i="4"/>
  <c r="E257" i="4"/>
  <c r="D257" i="4"/>
  <c r="B257" i="4"/>
  <c r="A257" i="4"/>
  <c r="AC256" i="4"/>
  <c r="AB256" i="4"/>
  <c r="AA256" i="4"/>
  <c r="Y256" i="4"/>
  <c r="X256" i="4"/>
  <c r="W256" i="4"/>
  <c r="U256" i="4"/>
  <c r="T256" i="4"/>
  <c r="S256" i="4"/>
  <c r="Q256" i="4"/>
  <c r="P256" i="4"/>
  <c r="O256" i="4"/>
  <c r="M256" i="4"/>
  <c r="L256" i="4"/>
  <c r="K256" i="4"/>
  <c r="I256" i="4"/>
  <c r="H256" i="4"/>
  <c r="G256" i="4"/>
  <c r="E256" i="4"/>
  <c r="D256" i="4"/>
  <c r="B256" i="4"/>
  <c r="A256" i="4"/>
  <c r="AC255" i="4"/>
  <c r="AB255" i="4"/>
  <c r="AA255" i="4"/>
  <c r="Y255" i="4"/>
  <c r="X255" i="4"/>
  <c r="W255" i="4"/>
  <c r="U255" i="4"/>
  <c r="T255" i="4"/>
  <c r="S255" i="4"/>
  <c r="Q255" i="4"/>
  <c r="P255" i="4"/>
  <c r="O255" i="4"/>
  <c r="M255" i="4"/>
  <c r="L255" i="4"/>
  <c r="K255" i="4"/>
  <c r="I255" i="4"/>
  <c r="H255" i="4"/>
  <c r="G255" i="4"/>
  <c r="E255" i="4"/>
  <c r="D255" i="4"/>
  <c r="B255" i="4"/>
  <c r="A255" i="4"/>
  <c r="AC254" i="4"/>
  <c r="AB254" i="4"/>
  <c r="AA254" i="4"/>
  <c r="Y254" i="4"/>
  <c r="X254" i="4"/>
  <c r="W254" i="4"/>
  <c r="U254" i="4"/>
  <c r="T254" i="4"/>
  <c r="S254" i="4"/>
  <c r="Q254" i="4"/>
  <c r="P254" i="4"/>
  <c r="O254" i="4"/>
  <c r="M254" i="4"/>
  <c r="L254" i="4"/>
  <c r="K254" i="4"/>
  <c r="I254" i="4"/>
  <c r="H254" i="4"/>
  <c r="G254" i="4"/>
  <c r="E254" i="4"/>
  <c r="D254" i="4"/>
  <c r="B254" i="4"/>
  <c r="A254" i="4"/>
  <c r="AC253" i="4"/>
  <c r="AB253" i="4"/>
  <c r="AA253" i="4"/>
  <c r="Y253" i="4"/>
  <c r="X253" i="4"/>
  <c r="W253" i="4"/>
  <c r="U253" i="4"/>
  <c r="T253" i="4"/>
  <c r="S253" i="4"/>
  <c r="Q253" i="4"/>
  <c r="P253" i="4"/>
  <c r="O253" i="4"/>
  <c r="M253" i="4"/>
  <c r="L253" i="4"/>
  <c r="K253" i="4"/>
  <c r="I253" i="4"/>
  <c r="H253" i="4"/>
  <c r="G253" i="4"/>
  <c r="E253" i="4"/>
  <c r="D253" i="4"/>
  <c r="B253" i="4"/>
  <c r="A253" i="4"/>
  <c r="AC252" i="4"/>
  <c r="AB252" i="4"/>
  <c r="AA252" i="4"/>
  <c r="Y252" i="4"/>
  <c r="X252" i="4"/>
  <c r="W252" i="4"/>
  <c r="U252" i="4"/>
  <c r="T252" i="4"/>
  <c r="S252" i="4"/>
  <c r="Q252" i="4"/>
  <c r="P252" i="4"/>
  <c r="O252" i="4"/>
  <c r="M252" i="4"/>
  <c r="L252" i="4"/>
  <c r="K252" i="4"/>
  <c r="I252" i="4"/>
  <c r="H252" i="4"/>
  <c r="G252" i="4"/>
  <c r="E252" i="4"/>
  <c r="D252" i="4"/>
  <c r="B252" i="4"/>
  <c r="A252" i="4"/>
  <c r="AC251" i="4"/>
  <c r="AB251" i="4"/>
  <c r="AA251" i="4"/>
  <c r="Y251" i="4"/>
  <c r="X251" i="4"/>
  <c r="W251" i="4"/>
  <c r="U251" i="4"/>
  <c r="T251" i="4"/>
  <c r="S251" i="4"/>
  <c r="Q251" i="4"/>
  <c r="P251" i="4"/>
  <c r="O251" i="4"/>
  <c r="M251" i="4"/>
  <c r="L251" i="4"/>
  <c r="K251" i="4"/>
  <c r="I251" i="4"/>
  <c r="H251" i="4"/>
  <c r="G251" i="4"/>
  <c r="E251" i="4"/>
  <c r="D251" i="4"/>
  <c r="B251" i="4"/>
  <c r="A251" i="4"/>
  <c r="AC250" i="4"/>
  <c r="AB250" i="4"/>
  <c r="AA250" i="4"/>
  <c r="Y250" i="4"/>
  <c r="X250" i="4"/>
  <c r="W250" i="4"/>
  <c r="U250" i="4"/>
  <c r="T250" i="4"/>
  <c r="S250" i="4"/>
  <c r="Q250" i="4"/>
  <c r="P250" i="4"/>
  <c r="O250" i="4"/>
  <c r="M250" i="4"/>
  <c r="L250" i="4"/>
  <c r="K250" i="4"/>
  <c r="I250" i="4"/>
  <c r="H250" i="4"/>
  <c r="G250" i="4"/>
  <c r="E250" i="4"/>
  <c r="D250" i="4"/>
  <c r="B250" i="4"/>
  <c r="A250" i="4"/>
  <c r="AC249" i="4"/>
  <c r="AB249" i="4"/>
  <c r="AA249" i="4"/>
  <c r="Y249" i="4"/>
  <c r="X249" i="4"/>
  <c r="W249" i="4"/>
  <c r="U249" i="4"/>
  <c r="T249" i="4"/>
  <c r="S249" i="4"/>
  <c r="Q249" i="4"/>
  <c r="P249" i="4"/>
  <c r="O249" i="4"/>
  <c r="M249" i="4"/>
  <c r="L249" i="4"/>
  <c r="K249" i="4"/>
  <c r="I249" i="4"/>
  <c r="H249" i="4"/>
  <c r="G249" i="4"/>
  <c r="E249" i="4"/>
  <c r="D249" i="4"/>
  <c r="B249" i="4"/>
  <c r="A249" i="4"/>
  <c r="AC248" i="4"/>
  <c r="AB248" i="4"/>
  <c r="AA248" i="4"/>
  <c r="Y248" i="4"/>
  <c r="X248" i="4"/>
  <c r="W248" i="4"/>
  <c r="U248" i="4"/>
  <c r="T248" i="4"/>
  <c r="S248" i="4"/>
  <c r="Q248" i="4"/>
  <c r="P248" i="4"/>
  <c r="O248" i="4"/>
  <c r="M248" i="4"/>
  <c r="L248" i="4"/>
  <c r="K248" i="4"/>
  <c r="I248" i="4"/>
  <c r="H248" i="4"/>
  <c r="G248" i="4"/>
  <c r="E248" i="4"/>
  <c r="D248" i="4"/>
  <c r="C248" i="4"/>
  <c r="B248" i="4"/>
  <c r="A248" i="4"/>
  <c r="A244" i="4"/>
  <c r="AC132" i="4"/>
  <c r="AB132" i="4"/>
  <c r="AA132" i="4"/>
  <c r="Y132" i="4"/>
  <c r="X132" i="4"/>
  <c r="W132" i="4"/>
  <c r="U132" i="4"/>
  <c r="T132" i="4"/>
  <c r="S132" i="4"/>
  <c r="Q132" i="4"/>
  <c r="P132" i="4"/>
  <c r="O132" i="4"/>
  <c r="M132" i="4"/>
  <c r="L132" i="4"/>
  <c r="K132" i="4"/>
  <c r="I132" i="4"/>
  <c r="H132" i="4"/>
  <c r="G132" i="4"/>
  <c r="E132" i="4"/>
  <c r="D132" i="4"/>
  <c r="B132" i="4"/>
  <c r="A132" i="4"/>
  <c r="AC131" i="4"/>
  <c r="AB131" i="4"/>
  <c r="AA131" i="4"/>
  <c r="Y131" i="4"/>
  <c r="X131" i="4"/>
  <c r="W131" i="4"/>
  <c r="U131" i="4"/>
  <c r="T131" i="4"/>
  <c r="S131" i="4"/>
  <c r="Q131" i="4"/>
  <c r="P131" i="4"/>
  <c r="O131" i="4"/>
  <c r="M131" i="4"/>
  <c r="L131" i="4"/>
  <c r="K131" i="4"/>
  <c r="I131" i="4"/>
  <c r="H131" i="4"/>
  <c r="G131" i="4"/>
  <c r="E131" i="4"/>
  <c r="D131" i="4"/>
  <c r="B131" i="4"/>
  <c r="A131" i="4"/>
  <c r="AC130" i="4"/>
  <c r="AB130" i="4"/>
  <c r="AA130" i="4"/>
  <c r="Y130" i="4"/>
  <c r="X130" i="4"/>
  <c r="W130" i="4"/>
  <c r="U130" i="4"/>
  <c r="T130" i="4"/>
  <c r="S130" i="4"/>
  <c r="Q130" i="4"/>
  <c r="P130" i="4"/>
  <c r="O130" i="4"/>
  <c r="M130" i="4"/>
  <c r="L130" i="4"/>
  <c r="K130" i="4"/>
  <c r="I130" i="4"/>
  <c r="H130" i="4"/>
  <c r="G130" i="4"/>
  <c r="E130" i="4"/>
  <c r="D130" i="4"/>
  <c r="B130" i="4"/>
  <c r="A130" i="4"/>
  <c r="AC129" i="4"/>
  <c r="AB129" i="4"/>
  <c r="AA129" i="4"/>
  <c r="Y129" i="4"/>
  <c r="X129" i="4"/>
  <c r="W129" i="4"/>
  <c r="U129" i="4"/>
  <c r="T129" i="4"/>
  <c r="S129" i="4"/>
  <c r="Q129" i="4"/>
  <c r="P129" i="4"/>
  <c r="O129" i="4"/>
  <c r="M129" i="4"/>
  <c r="L129" i="4"/>
  <c r="K129" i="4"/>
  <c r="I129" i="4"/>
  <c r="H129" i="4"/>
  <c r="G129" i="4"/>
  <c r="E129" i="4"/>
  <c r="D129" i="4"/>
  <c r="B129" i="4"/>
  <c r="A129" i="4"/>
  <c r="AC128" i="4"/>
  <c r="AB128" i="4"/>
  <c r="AA128" i="4"/>
  <c r="Y128" i="4"/>
  <c r="X128" i="4"/>
  <c r="W128" i="4"/>
  <c r="U128" i="4"/>
  <c r="T128" i="4"/>
  <c r="S128" i="4"/>
  <c r="Q128" i="4"/>
  <c r="P128" i="4"/>
  <c r="O128" i="4"/>
  <c r="M128" i="4"/>
  <c r="L128" i="4"/>
  <c r="K128" i="4"/>
  <c r="I128" i="4"/>
  <c r="H128" i="4"/>
  <c r="G128" i="4"/>
  <c r="E128" i="4"/>
  <c r="D128" i="4"/>
  <c r="B128" i="4"/>
  <c r="A128" i="4"/>
  <c r="AC127" i="4"/>
  <c r="AB127" i="4"/>
  <c r="AA127" i="4"/>
  <c r="Y127" i="4"/>
  <c r="X127" i="4"/>
  <c r="W127" i="4"/>
  <c r="U127" i="4"/>
  <c r="T127" i="4"/>
  <c r="S127" i="4"/>
  <c r="Q127" i="4"/>
  <c r="P127" i="4"/>
  <c r="O127" i="4"/>
  <c r="M127" i="4"/>
  <c r="L127" i="4"/>
  <c r="K127" i="4"/>
  <c r="I127" i="4"/>
  <c r="H127" i="4"/>
  <c r="G127" i="4"/>
  <c r="E127" i="4"/>
  <c r="D127" i="4"/>
  <c r="B127" i="4"/>
  <c r="A127" i="4"/>
  <c r="AC126" i="4"/>
  <c r="AB126" i="4"/>
  <c r="AA126" i="4"/>
  <c r="Y126" i="4"/>
  <c r="X126" i="4"/>
  <c r="W126" i="4"/>
  <c r="U126" i="4"/>
  <c r="T126" i="4"/>
  <c r="S126" i="4"/>
  <c r="Q126" i="4"/>
  <c r="P126" i="4"/>
  <c r="O126" i="4"/>
  <c r="M126" i="4"/>
  <c r="L126" i="4"/>
  <c r="K126" i="4"/>
  <c r="I126" i="4"/>
  <c r="H126" i="4"/>
  <c r="G126" i="4"/>
  <c r="E126" i="4"/>
  <c r="D126" i="4"/>
  <c r="B126" i="4"/>
  <c r="A126" i="4"/>
  <c r="AC125" i="4"/>
  <c r="AB125" i="4"/>
  <c r="AA125" i="4"/>
  <c r="Y125" i="4"/>
  <c r="X125" i="4"/>
  <c r="W125" i="4"/>
  <c r="U125" i="4"/>
  <c r="T125" i="4"/>
  <c r="S125" i="4"/>
  <c r="Q125" i="4"/>
  <c r="P125" i="4"/>
  <c r="O125" i="4"/>
  <c r="M125" i="4"/>
  <c r="L125" i="4"/>
  <c r="K125" i="4"/>
  <c r="I125" i="4"/>
  <c r="H125" i="4"/>
  <c r="G125" i="4"/>
  <c r="E125" i="4"/>
  <c r="D125" i="4"/>
  <c r="B125" i="4"/>
  <c r="A125" i="4"/>
  <c r="AC124" i="4"/>
  <c r="AB124" i="4"/>
  <c r="AA124" i="4"/>
  <c r="Y124" i="4"/>
  <c r="X124" i="4"/>
  <c r="W124" i="4"/>
  <c r="U124" i="4"/>
  <c r="T124" i="4"/>
  <c r="S124" i="4"/>
  <c r="Q124" i="4"/>
  <c r="P124" i="4"/>
  <c r="O124" i="4"/>
  <c r="M124" i="4"/>
  <c r="L124" i="4"/>
  <c r="K124" i="4"/>
  <c r="I124" i="4"/>
  <c r="H124" i="4"/>
  <c r="G124" i="4"/>
  <c r="E124" i="4"/>
  <c r="D124" i="4"/>
  <c r="B124" i="4"/>
  <c r="A124" i="4"/>
  <c r="AC123" i="4"/>
  <c r="AB123" i="4"/>
  <c r="AA123" i="4"/>
  <c r="Y123" i="4"/>
  <c r="X123" i="4"/>
  <c r="W123" i="4"/>
  <c r="U123" i="4"/>
  <c r="T123" i="4"/>
  <c r="S123" i="4"/>
  <c r="Q123" i="4"/>
  <c r="P123" i="4"/>
  <c r="O123" i="4"/>
  <c r="M123" i="4"/>
  <c r="L123" i="4"/>
  <c r="K123" i="4"/>
  <c r="I123" i="4"/>
  <c r="H123" i="4"/>
  <c r="G123" i="4"/>
  <c r="E123" i="4"/>
  <c r="D123" i="4"/>
  <c r="B123" i="4"/>
  <c r="A123" i="4"/>
  <c r="AC122" i="4"/>
  <c r="AB122" i="4"/>
  <c r="AA122" i="4"/>
  <c r="Y122" i="4"/>
  <c r="X122" i="4"/>
  <c r="W122" i="4"/>
  <c r="U122" i="4"/>
  <c r="T122" i="4"/>
  <c r="S122" i="4"/>
  <c r="Q122" i="4"/>
  <c r="P122" i="4"/>
  <c r="O122" i="4"/>
  <c r="M122" i="4"/>
  <c r="L122" i="4"/>
  <c r="K122" i="4"/>
  <c r="I122" i="4"/>
  <c r="H122" i="4"/>
  <c r="G122" i="4"/>
  <c r="E122" i="4"/>
  <c r="D122" i="4"/>
  <c r="B122" i="4"/>
  <c r="A122" i="4"/>
  <c r="AC121" i="4"/>
  <c r="AB121" i="4"/>
  <c r="AA121" i="4"/>
  <c r="Y121" i="4"/>
  <c r="X121" i="4"/>
  <c r="W121" i="4"/>
  <c r="U121" i="4"/>
  <c r="T121" i="4"/>
  <c r="S121" i="4"/>
  <c r="Q121" i="4"/>
  <c r="P121" i="4"/>
  <c r="O121" i="4"/>
  <c r="M121" i="4"/>
  <c r="L121" i="4"/>
  <c r="K121" i="4"/>
  <c r="I121" i="4"/>
  <c r="H121" i="4"/>
  <c r="G121" i="4"/>
  <c r="E121" i="4"/>
  <c r="D121" i="4"/>
  <c r="B121" i="4"/>
  <c r="A121" i="4"/>
  <c r="AC120" i="4"/>
  <c r="AB120" i="4"/>
  <c r="AA120" i="4"/>
  <c r="Y120" i="4"/>
  <c r="X120" i="4"/>
  <c r="W120" i="4"/>
  <c r="U120" i="4"/>
  <c r="T120" i="4"/>
  <c r="S120" i="4"/>
  <c r="Q120" i="4"/>
  <c r="P120" i="4"/>
  <c r="O120" i="4"/>
  <c r="M120" i="4"/>
  <c r="L120" i="4"/>
  <c r="K120" i="4"/>
  <c r="I120" i="4"/>
  <c r="H120" i="4"/>
  <c r="G120" i="4"/>
  <c r="E120" i="4"/>
  <c r="D120" i="4"/>
  <c r="B120" i="4"/>
  <c r="A120" i="4"/>
  <c r="AC119" i="4"/>
  <c r="AB119" i="4"/>
  <c r="AA119" i="4"/>
  <c r="Y119" i="4"/>
  <c r="X119" i="4"/>
  <c r="W119" i="4"/>
  <c r="U119" i="4"/>
  <c r="T119" i="4"/>
  <c r="S119" i="4"/>
  <c r="Q119" i="4"/>
  <c r="P119" i="4"/>
  <c r="O119" i="4"/>
  <c r="M119" i="4"/>
  <c r="L119" i="4"/>
  <c r="K119" i="4"/>
  <c r="I119" i="4"/>
  <c r="H119" i="4"/>
  <c r="G119" i="4"/>
  <c r="E119" i="4"/>
  <c r="D119" i="4"/>
  <c r="B119" i="4"/>
  <c r="A119" i="4"/>
  <c r="AC118" i="4"/>
  <c r="AB118" i="4"/>
  <c r="AA118" i="4"/>
  <c r="Y118" i="4"/>
  <c r="X118" i="4"/>
  <c r="W118" i="4"/>
  <c r="U118" i="4"/>
  <c r="T118" i="4"/>
  <c r="S118" i="4"/>
  <c r="Q118" i="4"/>
  <c r="P118" i="4"/>
  <c r="O118" i="4"/>
  <c r="M118" i="4"/>
  <c r="L118" i="4"/>
  <c r="K118" i="4"/>
  <c r="I118" i="4"/>
  <c r="H118" i="4"/>
  <c r="G118" i="4"/>
  <c r="E118" i="4"/>
  <c r="D118" i="4"/>
  <c r="B118" i="4"/>
  <c r="A118" i="4"/>
  <c r="AC117" i="4"/>
  <c r="AB117" i="4"/>
  <c r="AA117" i="4"/>
  <c r="Y117" i="4"/>
  <c r="X117" i="4"/>
  <c r="W117" i="4"/>
  <c r="U117" i="4"/>
  <c r="T117" i="4"/>
  <c r="S117" i="4"/>
  <c r="Q117" i="4"/>
  <c r="P117" i="4"/>
  <c r="O117" i="4"/>
  <c r="M117" i="4"/>
  <c r="L117" i="4"/>
  <c r="K117" i="4"/>
  <c r="I117" i="4"/>
  <c r="H117" i="4"/>
  <c r="G117" i="4"/>
  <c r="E117" i="4"/>
  <c r="D117" i="4"/>
  <c r="B117" i="4"/>
  <c r="A117" i="4"/>
  <c r="AC116" i="4"/>
  <c r="AB116" i="4"/>
  <c r="AA116" i="4"/>
  <c r="Y116" i="4"/>
  <c r="X116" i="4"/>
  <c r="W116" i="4"/>
  <c r="U116" i="4"/>
  <c r="T116" i="4"/>
  <c r="S116" i="4"/>
  <c r="Q116" i="4"/>
  <c r="P116" i="4"/>
  <c r="O116" i="4"/>
  <c r="M116" i="4"/>
  <c r="L116" i="4"/>
  <c r="K116" i="4"/>
  <c r="I116" i="4"/>
  <c r="H116" i="4"/>
  <c r="G116" i="4"/>
  <c r="E116" i="4"/>
  <c r="D116" i="4"/>
  <c r="B116" i="4"/>
  <c r="A116" i="4"/>
  <c r="AC115" i="4"/>
  <c r="AB115" i="4"/>
  <c r="AA115" i="4"/>
  <c r="Y115" i="4"/>
  <c r="X115" i="4"/>
  <c r="W115" i="4"/>
  <c r="U115" i="4"/>
  <c r="T115" i="4"/>
  <c r="S115" i="4"/>
  <c r="Q115" i="4"/>
  <c r="P115" i="4"/>
  <c r="O115" i="4"/>
  <c r="M115" i="4"/>
  <c r="L115" i="4"/>
  <c r="K115" i="4"/>
  <c r="I115" i="4"/>
  <c r="H115" i="4"/>
  <c r="G115" i="4"/>
  <c r="E115" i="4"/>
  <c r="D115" i="4"/>
  <c r="B115" i="4"/>
  <c r="A115" i="4"/>
  <c r="AC114" i="4"/>
  <c r="AB114" i="4"/>
  <c r="AA114" i="4"/>
  <c r="Y114" i="4"/>
  <c r="X114" i="4"/>
  <c r="W114" i="4"/>
  <c r="U114" i="4"/>
  <c r="T114" i="4"/>
  <c r="S114" i="4"/>
  <c r="Q114" i="4"/>
  <c r="P114" i="4"/>
  <c r="O114" i="4"/>
  <c r="M114" i="4"/>
  <c r="L114" i="4"/>
  <c r="K114" i="4"/>
  <c r="I114" i="4"/>
  <c r="H114" i="4"/>
  <c r="G114" i="4"/>
  <c r="E114" i="4"/>
  <c r="D114" i="4"/>
  <c r="B114" i="4"/>
  <c r="A114" i="4"/>
  <c r="AC113" i="4"/>
  <c r="AB113" i="4"/>
  <c r="AA113" i="4"/>
  <c r="Y113" i="4"/>
  <c r="X113" i="4"/>
  <c r="W113" i="4"/>
  <c r="U113" i="4"/>
  <c r="T113" i="4"/>
  <c r="S113" i="4"/>
  <c r="Q113" i="4"/>
  <c r="P113" i="4"/>
  <c r="O113" i="4"/>
  <c r="M113" i="4"/>
  <c r="L113" i="4"/>
  <c r="K113" i="4"/>
  <c r="I113" i="4"/>
  <c r="H113" i="4"/>
  <c r="G113" i="4"/>
  <c r="E113" i="4"/>
  <c r="D113" i="4"/>
  <c r="B113" i="4"/>
  <c r="A113" i="4"/>
  <c r="A109" i="4"/>
  <c r="D126" i="1"/>
  <c r="F132" i="4" s="1"/>
  <c r="D125" i="1"/>
  <c r="F131" i="4" s="1"/>
  <c r="D124" i="1"/>
  <c r="F130" i="4" s="1"/>
  <c r="D123" i="1"/>
  <c r="F129" i="4" s="1"/>
  <c r="D122" i="1"/>
  <c r="F128" i="4" s="1"/>
  <c r="D121" i="1"/>
  <c r="F127" i="4" s="1"/>
  <c r="D120" i="1"/>
  <c r="F126" i="4" s="1"/>
  <c r="D119" i="1"/>
  <c r="F125" i="4" s="1"/>
  <c r="D118" i="1"/>
  <c r="F124" i="4" s="1"/>
  <c r="D117" i="1"/>
  <c r="F123" i="4" s="1"/>
  <c r="D116" i="1"/>
  <c r="F122" i="4" s="1"/>
  <c r="D115" i="1"/>
  <c r="F121" i="4" s="1"/>
  <c r="D114" i="1"/>
  <c r="F120" i="4" s="1"/>
  <c r="D113" i="1"/>
  <c r="F119" i="4" s="1"/>
  <c r="D112" i="1"/>
  <c r="F118" i="4" s="1"/>
  <c r="D111" i="1"/>
  <c r="F117" i="4" s="1"/>
  <c r="D110" i="1"/>
  <c r="F116" i="4" s="1"/>
  <c r="D109" i="1"/>
  <c r="F115" i="4" s="1"/>
  <c r="D107" i="1"/>
  <c r="D108" i="1"/>
  <c r="AB126" i="1"/>
  <c r="AD132" i="4" s="1"/>
  <c r="X126" i="1"/>
  <c r="Z132" i="4" s="1"/>
  <c r="T126" i="1"/>
  <c r="V132" i="4" s="1"/>
  <c r="P126" i="1"/>
  <c r="L126" i="1"/>
  <c r="N132" i="4" s="1"/>
  <c r="H126" i="1"/>
  <c r="J132" i="4" s="1"/>
  <c r="AB125" i="1"/>
  <c r="AD131" i="4" s="1"/>
  <c r="X125" i="1"/>
  <c r="Z131" i="4" s="1"/>
  <c r="T125" i="1"/>
  <c r="V131" i="4" s="1"/>
  <c r="P125" i="1"/>
  <c r="R131" i="4" s="1"/>
  <c r="L125" i="1"/>
  <c r="N131" i="4" s="1"/>
  <c r="H125" i="1"/>
  <c r="AB124" i="1"/>
  <c r="AD130" i="4" s="1"/>
  <c r="X124" i="1"/>
  <c r="Z130" i="4" s="1"/>
  <c r="T124" i="1"/>
  <c r="V130" i="4" s="1"/>
  <c r="P124" i="1"/>
  <c r="L124" i="1"/>
  <c r="N130" i="4" s="1"/>
  <c r="H124" i="1"/>
  <c r="J130" i="4" s="1"/>
  <c r="AB123" i="1"/>
  <c r="AD129" i="4" s="1"/>
  <c r="X123" i="1"/>
  <c r="Z129" i="4" s="1"/>
  <c r="T123" i="1"/>
  <c r="V129" i="4" s="1"/>
  <c r="P123" i="1"/>
  <c r="R129" i="4" s="1"/>
  <c r="L123" i="1"/>
  <c r="N129" i="4" s="1"/>
  <c r="H123" i="1"/>
  <c r="AB122" i="1"/>
  <c r="AD128" i="4" s="1"/>
  <c r="X122" i="1"/>
  <c r="Z128" i="4" s="1"/>
  <c r="T122" i="1"/>
  <c r="V128" i="4" s="1"/>
  <c r="P122" i="1"/>
  <c r="L122" i="1"/>
  <c r="N128" i="4" s="1"/>
  <c r="H122" i="1"/>
  <c r="J128" i="4" s="1"/>
  <c r="AB121" i="1"/>
  <c r="AD127" i="4" s="1"/>
  <c r="X121" i="1"/>
  <c r="Z127" i="4" s="1"/>
  <c r="T121" i="1"/>
  <c r="V127" i="4" s="1"/>
  <c r="P121" i="1"/>
  <c r="R127" i="4" s="1"/>
  <c r="L121" i="1"/>
  <c r="N127" i="4" s="1"/>
  <c r="H121" i="1"/>
  <c r="AB120" i="1"/>
  <c r="AD126" i="4" s="1"/>
  <c r="X120" i="1"/>
  <c r="Z126" i="4" s="1"/>
  <c r="T120" i="1"/>
  <c r="V126" i="4" s="1"/>
  <c r="P120" i="1"/>
  <c r="R126" i="4" s="1"/>
  <c r="L120" i="1"/>
  <c r="N126" i="4" s="1"/>
  <c r="H120" i="1"/>
  <c r="J126" i="4" s="1"/>
  <c r="AB119" i="1"/>
  <c r="AD125" i="4" s="1"/>
  <c r="X119" i="1"/>
  <c r="Z125" i="4" s="1"/>
  <c r="T119" i="1"/>
  <c r="V125" i="4" s="1"/>
  <c r="P119" i="1"/>
  <c r="R125" i="4" s="1"/>
  <c r="L119" i="1"/>
  <c r="N125" i="4" s="1"/>
  <c r="H119" i="1"/>
  <c r="AB118" i="1"/>
  <c r="AD124" i="4" s="1"/>
  <c r="X118" i="1"/>
  <c r="Z124" i="4" s="1"/>
  <c r="T118" i="1"/>
  <c r="V124" i="4" s="1"/>
  <c r="P118" i="1"/>
  <c r="R124" i="4" s="1"/>
  <c r="L118" i="1"/>
  <c r="N124" i="4" s="1"/>
  <c r="H118" i="1"/>
  <c r="AB117" i="1"/>
  <c r="AD123" i="4" s="1"/>
  <c r="X117" i="1"/>
  <c r="Z123" i="4" s="1"/>
  <c r="T117" i="1"/>
  <c r="V123" i="4" s="1"/>
  <c r="P117" i="1"/>
  <c r="R123" i="4" s="1"/>
  <c r="L117" i="1"/>
  <c r="N123" i="4" s="1"/>
  <c r="H117" i="1"/>
  <c r="AB116" i="1"/>
  <c r="AD122" i="4" s="1"/>
  <c r="X116" i="1"/>
  <c r="Z122" i="4" s="1"/>
  <c r="T116" i="1"/>
  <c r="V122" i="4" s="1"/>
  <c r="P116" i="1"/>
  <c r="R122" i="4" s="1"/>
  <c r="L116" i="1"/>
  <c r="N122" i="4" s="1"/>
  <c r="H116" i="1"/>
  <c r="J122" i="4" s="1"/>
  <c r="AB115" i="1"/>
  <c r="AD121" i="4" s="1"/>
  <c r="X115" i="1"/>
  <c r="Z121" i="4" s="1"/>
  <c r="T115" i="1"/>
  <c r="V121" i="4" s="1"/>
  <c r="P115" i="1"/>
  <c r="R121" i="4" s="1"/>
  <c r="L115" i="1"/>
  <c r="N121" i="4" s="1"/>
  <c r="H115" i="1"/>
  <c r="AB114" i="1"/>
  <c r="AD120" i="4" s="1"/>
  <c r="X114" i="1"/>
  <c r="Z120" i="4" s="1"/>
  <c r="T114" i="1"/>
  <c r="V120" i="4" s="1"/>
  <c r="P114" i="1"/>
  <c r="R120" i="4" s="1"/>
  <c r="L114" i="1"/>
  <c r="N120" i="4" s="1"/>
  <c r="H114" i="1"/>
  <c r="AB113" i="1"/>
  <c r="AD119" i="4" s="1"/>
  <c r="X113" i="1"/>
  <c r="Z119" i="4" s="1"/>
  <c r="T113" i="1"/>
  <c r="V119" i="4" s="1"/>
  <c r="P113" i="1"/>
  <c r="R119" i="4" s="1"/>
  <c r="L113" i="1"/>
  <c r="N119" i="4" s="1"/>
  <c r="H113" i="1"/>
  <c r="AB112" i="1"/>
  <c r="AD118" i="4" s="1"/>
  <c r="X112" i="1"/>
  <c r="Z118" i="4" s="1"/>
  <c r="T112" i="1"/>
  <c r="V118" i="4" s="1"/>
  <c r="P112" i="1"/>
  <c r="R118" i="4" s="1"/>
  <c r="L112" i="1"/>
  <c r="N118" i="4" s="1"/>
  <c r="H112" i="1"/>
  <c r="J118" i="4" s="1"/>
  <c r="AB111" i="1"/>
  <c r="AD117" i="4" s="1"/>
  <c r="X111" i="1"/>
  <c r="Z117" i="4" s="1"/>
  <c r="T111" i="1"/>
  <c r="V117" i="4" s="1"/>
  <c r="P111" i="1"/>
  <c r="R117" i="4" s="1"/>
  <c r="L111" i="1"/>
  <c r="N117" i="4" s="1"/>
  <c r="H111" i="1"/>
  <c r="AB110" i="1"/>
  <c r="AD116" i="4" s="1"/>
  <c r="X110" i="1"/>
  <c r="Z116" i="4" s="1"/>
  <c r="T110" i="1"/>
  <c r="V116" i="4" s="1"/>
  <c r="P110" i="1"/>
  <c r="R116" i="4" s="1"/>
  <c r="L110" i="1"/>
  <c r="N116" i="4" s="1"/>
  <c r="H110" i="1"/>
  <c r="AB109" i="1"/>
  <c r="AD115" i="4" s="1"/>
  <c r="X109" i="1"/>
  <c r="Z115" i="4" s="1"/>
  <c r="T109" i="1"/>
  <c r="V115" i="4" s="1"/>
  <c r="P109" i="1"/>
  <c r="R115" i="4" s="1"/>
  <c r="L109" i="1"/>
  <c r="N115" i="4" s="1"/>
  <c r="H109" i="1"/>
  <c r="AB107" i="1"/>
  <c r="X107" i="1"/>
  <c r="T107" i="1"/>
  <c r="P107" i="1"/>
  <c r="L107" i="1"/>
  <c r="AB108" i="1"/>
  <c r="X108" i="1"/>
  <c r="T108" i="1"/>
  <c r="P108" i="1"/>
  <c r="L108" i="1"/>
  <c r="H108" i="1"/>
  <c r="J114" i="4" s="1"/>
  <c r="D26" i="1"/>
  <c r="F24" i="4" s="1"/>
  <c r="D25" i="1"/>
  <c r="D24" i="1"/>
  <c r="D23" i="1"/>
  <c r="F21" i="4" s="1"/>
  <c r="D22" i="1"/>
  <c r="F20" i="4" s="1"/>
  <c r="D21" i="1"/>
  <c r="D20" i="1"/>
  <c r="F18" i="4" s="1"/>
  <c r="D19" i="1"/>
  <c r="F17" i="4" s="1"/>
  <c r="D18" i="1"/>
  <c r="F16" i="4" s="1"/>
  <c r="D17" i="1"/>
  <c r="D16" i="1"/>
  <c r="D15" i="1"/>
  <c r="F13" i="4" s="1"/>
  <c r="D14" i="1"/>
  <c r="F12" i="4" s="1"/>
  <c r="D13" i="1"/>
  <c r="D12" i="1"/>
  <c r="F10" i="4" s="1"/>
  <c r="D11" i="1"/>
  <c r="F9" i="4" s="1"/>
  <c r="D10" i="1"/>
  <c r="F8" i="4" s="1"/>
  <c r="D9" i="1"/>
  <c r="D8" i="1"/>
  <c r="D7" i="1"/>
  <c r="D153" i="1"/>
  <c r="F159" i="4" s="1"/>
  <c r="D152" i="1"/>
  <c r="F158" i="4" s="1"/>
  <c r="D151" i="1"/>
  <c r="F157" i="4" s="1"/>
  <c r="D150" i="1"/>
  <c r="F156" i="4" s="1"/>
  <c r="D149" i="1"/>
  <c r="F155" i="4" s="1"/>
  <c r="D148" i="1"/>
  <c r="F154" i="4" s="1"/>
  <c r="D147" i="1"/>
  <c r="F153" i="4" s="1"/>
  <c r="D146" i="1"/>
  <c r="F152" i="4" s="1"/>
  <c r="D145" i="1"/>
  <c r="F151" i="4" s="1"/>
  <c r="D144" i="1"/>
  <c r="F150" i="4" s="1"/>
  <c r="D143" i="1"/>
  <c r="F149" i="4" s="1"/>
  <c r="D142" i="1"/>
  <c r="F148" i="4" s="1"/>
  <c r="D141" i="1"/>
  <c r="F147" i="4" s="1"/>
  <c r="D140" i="1"/>
  <c r="F146" i="4" s="1"/>
  <c r="D139" i="1"/>
  <c r="F145" i="4" s="1"/>
  <c r="D138" i="1"/>
  <c r="D137" i="1"/>
  <c r="F143" i="4" s="1"/>
  <c r="D136" i="1"/>
  <c r="F142" i="4" s="1"/>
  <c r="D135" i="1"/>
  <c r="F141" i="4" s="1"/>
  <c r="D134" i="1"/>
  <c r="F140" i="4" s="1"/>
  <c r="AC159" i="4"/>
  <c r="AB159" i="4"/>
  <c r="AA159" i="4"/>
  <c r="Y159" i="4"/>
  <c r="X159" i="4"/>
  <c r="W159" i="4"/>
  <c r="U159" i="4"/>
  <c r="T159" i="4"/>
  <c r="S159" i="4"/>
  <c r="Q159" i="4"/>
  <c r="P159" i="4"/>
  <c r="O159" i="4"/>
  <c r="M159" i="4"/>
  <c r="L159" i="4"/>
  <c r="K159" i="4"/>
  <c r="I159" i="4"/>
  <c r="H159" i="4"/>
  <c r="G159" i="4"/>
  <c r="E159" i="4"/>
  <c r="D159" i="4"/>
  <c r="B159" i="4"/>
  <c r="A159" i="4"/>
  <c r="AC158" i="4"/>
  <c r="AB158" i="4"/>
  <c r="AA158" i="4"/>
  <c r="Y158" i="4"/>
  <c r="X158" i="4"/>
  <c r="W158" i="4"/>
  <c r="U158" i="4"/>
  <c r="T158" i="4"/>
  <c r="S158" i="4"/>
  <c r="Q158" i="4"/>
  <c r="P158" i="4"/>
  <c r="O158" i="4"/>
  <c r="M158" i="4"/>
  <c r="L158" i="4"/>
  <c r="K158" i="4"/>
  <c r="I158" i="4"/>
  <c r="H158" i="4"/>
  <c r="G158" i="4"/>
  <c r="E158" i="4"/>
  <c r="D158" i="4"/>
  <c r="B158" i="4"/>
  <c r="A158" i="4"/>
  <c r="AC157" i="4"/>
  <c r="AB157" i="4"/>
  <c r="AA157" i="4"/>
  <c r="Y157" i="4"/>
  <c r="X157" i="4"/>
  <c r="W157" i="4"/>
  <c r="U157" i="4"/>
  <c r="T157" i="4"/>
  <c r="S157" i="4"/>
  <c r="Q157" i="4"/>
  <c r="P157" i="4"/>
  <c r="O157" i="4"/>
  <c r="M157" i="4"/>
  <c r="L157" i="4"/>
  <c r="K157" i="4"/>
  <c r="I157" i="4"/>
  <c r="H157" i="4"/>
  <c r="G157" i="4"/>
  <c r="E157" i="4"/>
  <c r="D157" i="4"/>
  <c r="B157" i="4"/>
  <c r="A157" i="4"/>
  <c r="AC156" i="4"/>
  <c r="AB156" i="4"/>
  <c r="AA156" i="4"/>
  <c r="Y156" i="4"/>
  <c r="X156" i="4"/>
  <c r="W156" i="4"/>
  <c r="U156" i="4"/>
  <c r="T156" i="4"/>
  <c r="S156" i="4"/>
  <c r="Q156" i="4"/>
  <c r="P156" i="4"/>
  <c r="O156" i="4"/>
  <c r="M156" i="4"/>
  <c r="L156" i="4"/>
  <c r="K156" i="4"/>
  <c r="I156" i="4"/>
  <c r="H156" i="4"/>
  <c r="G156" i="4"/>
  <c r="E156" i="4"/>
  <c r="D156" i="4"/>
  <c r="B156" i="4"/>
  <c r="A156" i="4"/>
  <c r="AC155" i="4"/>
  <c r="AB155" i="4"/>
  <c r="AA155" i="4"/>
  <c r="Y155" i="4"/>
  <c r="X155" i="4"/>
  <c r="W155" i="4"/>
  <c r="U155" i="4"/>
  <c r="T155" i="4"/>
  <c r="S155" i="4"/>
  <c r="Q155" i="4"/>
  <c r="P155" i="4"/>
  <c r="O155" i="4"/>
  <c r="M155" i="4"/>
  <c r="L155" i="4"/>
  <c r="K155" i="4"/>
  <c r="I155" i="4"/>
  <c r="H155" i="4"/>
  <c r="G155" i="4"/>
  <c r="E155" i="4"/>
  <c r="D155" i="4"/>
  <c r="B155" i="4"/>
  <c r="A155" i="4"/>
  <c r="AC154" i="4"/>
  <c r="AB154" i="4"/>
  <c r="AA154" i="4"/>
  <c r="Y154" i="4"/>
  <c r="X154" i="4"/>
  <c r="W154" i="4"/>
  <c r="U154" i="4"/>
  <c r="T154" i="4"/>
  <c r="S154" i="4"/>
  <c r="Q154" i="4"/>
  <c r="P154" i="4"/>
  <c r="O154" i="4"/>
  <c r="M154" i="4"/>
  <c r="L154" i="4"/>
  <c r="K154" i="4"/>
  <c r="I154" i="4"/>
  <c r="H154" i="4"/>
  <c r="G154" i="4"/>
  <c r="E154" i="4"/>
  <c r="D154" i="4"/>
  <c r="B154" i="4"/>
  <c r="A154" i="4"/>
  <c r="AC153" i="4"/>
  <c r="AB153" i="4"/>
  <c r="AA153" i="4"/>
  <c r="Y153" i="4"/>
  <c r="X153" i="4"/>
  <c r="W153" i="4"/>
  <c r="U153" i="4"/>
  <c r="T153" i="4"/>
  <c r="S153" i="4"/>
  <c r="Q153" i="4"/>
  <c r="P153" i="4"/>
  <c r="O153" i="4"/>
  <c r="M153" i="4"/>
  <c r="L153" i="4"/>
  <c r="K153" i="4"/>
  <c r="I153" i="4"/>
  <c r="H153" i="4"/>
  <c r="G153" i="4"/>
  <c r="E153" i="4"/>
  <c r="D153" i="4"/>
  <c r="B153" i="4"/>
  <c r="A153" i="4"/>
  <c r="AC152" i="4"/>
  <c r="AB152" i="4"/>
  <c r="AA152" i="4"/>
  <c r="Y152" i="4"/>
  <c r="X152" i="4"/>
  <c r="W152" i="4"/>
  <c r="U152" i="4"/>
  <c r="T152" i="4"/>
  <c r="S152" i="4"/>
  <c r="Q152" i="4"/>
  <c r="P152" i="4"/>
  <c r="O152" i="4"/>
  <c r="M152" i="4"/>
  <c r="L152" i="4"/>
  <c r="K152" i="4"/>
  <c r="I152" i="4"/>
  <c r="H152" i="4"/>
  <c r="G152" i="4"/>
  <c r="E152" i="4"/>
  <c r="D152" i="4"/>
  <c r="B152" i="4"/>
  <c r="A152" i="4"/>
  <c r="AC151" i="4"/>
  <c r="AB151" i="4"/>
  <c r="AA151" i="4"/>
  <c r="Y151" i="4"/>
  <c r="X151" i="4"/>
  <c r="W151" i="4"/>
  <c r="U151" i="4"/>
  <c r="T151" i="4"/>
  <c r="S151" i="4"/>
  <c r="Q151" i="4"/>
  <c r="P151" i="4"/>
  <c r="O151" i="4"/>
  <c r="M151" i="4"/>
  <c r="L151" i="4"/>
  <c r="K151" i="4"/>
  <c r="I151" i="4"/>
  <c r="H151" i="4"/>
  <c r="G151" i="4"/>
  <c r="E151" i="4"/>
  <c r="D151" i="4"/>
  <c r="B151" i="4"/>
  <c r="A151" i="4"/>
  <c r="AC150" i="4"/>
  <c r="AB150" i="4"/>
  <c r="AA150" i="4"/>
  <c r="Y150" i="4"/>
  <c r="X150" i="4"/>
  <c r="W150" i="4"/>
  <c r="U150" i="4"/>
  <c r="T150" i="4"/>
  <c r="S150" i="4"/>
  <c r="Q150" i="4"/>
  <c r="P150" i="4"/>
  <c r="O150" i="4"/>
  <c r="M150" i="4"/>
  <c r="L150" i="4"/>
  <c r="K150" i="4"/>
  <c r="I150" i="4"/>
  <c r="H150" i="4"/>
  <c r="G150" i="4"/>
  <c r="E150" i="4"/>
  <c r="D150" i="4"/>
  <c r="B150" i="4"/>
  <c r="A150" i="4"/>
  <c r="AC149" i="4"/>
  <c r="AB149" i="4"/>
  <c r="AA149" i="4"/>
  <c r="Y149" i="4"/>
  <c r="X149" i="4"/>
  <c r="W149" i="4"/>
  <c r="U149" i="4"/>
  <c r="T149" i="4"/>
  <c r="S149" i="4"/>
  <c r="Q149" i="4"/>
  <c r="P149" i="4"/>
  <c r="O149" i="4"/>
  <c r="M149" i="4"/>
  <c r="L149" i="4"/>
  <c r="K149" i="4"/>
  <c r="I149" i="4"/>
  <c r="H149" i="4"/>
  <c r="G149" i="4"/>
  <c r="E149" i="4"/>
  <c r="D149" i="4"/>
  <c r="B149" i="4"/>
  <c r="A149" i="4"/>
  <c r="AC148" i="4"/>
  <c r="AB148" i="4"/>
  <c r="AA148" i="4"/>
  <c r="Y148" i="4"/>
  <c r="X148" i="4"/>
  <c r="W148" i="4"/>
  <c r="U148" i="4"/>
  <c r="T148" i="4"/>
  <c r="S148" i="4"/>
  <c r="Q148" i="4"/>
  <c r="P148" i="4"/>
  <c r="O148" i="4"/>
  <c r="M148" i="4"/>
  <c r="L148" i="4"/>
  <c r="K148" i="4"/>
  <c r="I148" i="4"/>
  <c r="H148" i="4"/>
  <c r="G148" i="4"/>
  <c r="E148" i="4"/>
  <c r="D148" i="4"/>
  <c r="B148" i="4"/>
  <c r="A148" i="4"/>
  <c r="AC147" i="4"/>
  <c r="AB147" i="4"/>
  <c r="AA147" i="4"/>
  <c r="Y147" i="4"/>
  <c r="X147" i="4"/>
  <c r="W147" i="4"/>
  <c r="U147" i="4"/>
  <c r="T147" i="4"/>
  <c r="S147" i="4"/>
  <c r="Q147" i="4"/>
  <c r="P147" i="4"/>
  <c r="O147" i="4"/>
  <c r="M147" i="4"/>
  <c r="L147" i="4"/>
  <c r="K147" i="4"/>
  <c r="I147" i="4"/>
  <c r="H147" i="4"/>
  <c r="G147" i="4"/>
  <c r="E147" i="4"/>
  <c r="D147" i="4"/>
  <c r="B147" i="4"/>
  <c r="A147" i="4"/>
  <c r="AC146" i="4"/>
  <c r="AB146" i="4"/>
  <c r="AA146" i="4"/>
  <c r="Y146" i="4"/>
  <c r="X146" i="4"/>
  <c r="W146" i="4"/>
  <c r="U146" i="4"/>
  <c r="T146" i="4"/>
  <c r="S146" i="4"/>
  <c r="Q146" i="4"/>
  <c r="P146" i="4"/>
  <c r="O146" i="4"/>
  <c r="M146" i="4"/>
  <c r="L146" i="4"/>
  <c r="K146" i="4"/>
  <c r="I146" i="4"/>
  <c r="H146" i="4"/>
  <c r="G146" i="4"/>
  <c r="E146" i="4"/>
  <c r="D146" i="4"/>
  <c r="B146" i="4"/>
  <c r="A146" i="4"/>
  <c r="AC145" i="4"/>
  <c r="AB145" i="4"/>
  <c r="AA145" i="4"/>
  <c r="Y145" i="4"/>
  <c r="X145" i="4"/>
  <c r="W145" i="4"/>
  <c r="U145" i="4"/>
  <c r="T145" i="4"/>
  <c r="S145" i="4"/>
  <c r="Q145" i="4"/>
  <c r="P145" i="4"/>
  <c r="O145" i="4"/>
  <c r="M145" i="4"/>
  <c r="L145" i="4"/>
  <c r="K145" i="4"/>
  <c r="I145" i="4"/>
  <c r="H145" i="4"/>
  <c r="G145" i="4"/>
  <c r="E145" i="4"/>
  <c r="D145" i="4"/>
  <c r="B145" i="4"/>
  <c r="A145" i="4"/>
  <c r="AC144" i="4"/>
  <c r="AB144" i="4"/>
  <c r="AA144" i="4"/>
  <c r="Y144" i="4"/>
  <c r="X144" i="4"/>
  <c r="W144" i="4"/>
  <c r="U144" i="4"/>
  <c r="T144" i="4"/>
  <c r="S144" i="4"/>
  <c r="Q144" i="4"/>
  <c r="P144" i="4"/>
  <c r="O144" i="4"/>
  <c r="M144" i="4"/>
  <c r="L144" i="4"/>
  <c r="K144" i="4"/>
  <c r="I144" i="4"/>
  <c r="H144" i="4"/>
  <c r="G144" i="4"/>
  <c r="F144" i="4"/>
  <c r="E144" i="4"/>
  <c r="D144" i="4"/>
  <c r="B144" i="4"/>
  <c r="A144" i="4"/>
  <c r="AC143" i="4"/>
  <c r="AB143" i="4"/>
  <c r="AA143" i="4"/>
  <c r="Y143" i="4"/>
  <c r="X143" i="4"/>
  <c r="W143" i="4"/>
  <c r="U143" i="4"/>
  <c r="T143" i="4"/>
  <c r="S143" i="4"/>
  <c r="Q143" i="4"/>
  <c r="P143" i="4"/>
  <c r="O143" i="4"/>
  <c r="M143" i="4"/>
  <c r="L143" i="4"/>
  <c r="K143" i="4"/>
  <c r="I143" i="4"/>
  <c r="H143" i="4"/>
  <c r="G143" i="4"/>
  <c r="E143" i="4"/>
  <c r="D143" i="4"/>
  <c r="B143" i="4"/>
  <c r="A143" i="4"/>
  <c r="AC142" i="4"/>
  <c r="AB142" i="4"/>
  <c r="AA142" i="4"/>
  <c r="Y142" i="4"/>
  <c r="X142" i="4"/>
  <c r="W142" i="4"/>
  <c r="U142" i="4"/>
  <c r="T142" i="4"/>
  <c r="S142" i="4"/>
  <c r="Q142" i="4"/>
  <c r="P142" i="4"/>
  <c r="O142" i="4"/>
  <c r="M142" i="4"/>
  <c r="L142" i="4"/>
  <c r="K142" i="4"/>
  <c r="I142" i="4"/>
  <c r="H142" i="4"/>
  <c r="G142" i="4"/>
  <c r="E142" i="4"/>
  <c r="D142" i="4"/>
  <c r="B142" i="4"/>
  <c r="A142" i="4"/>
  <c r="AC141" i="4"/>
  <c r="AB141" i="4"/>
  <c r="AA141" i="4"/>
  <c r="Y141" i="4"/>
  <c r="X141" i="4"/>
  <c r="W141" i="4"/>
  <c r="U141" i="4"/>
  <c r="T141" i="4"/>
  <c r="S141" i="4"/>
  <c r="Q141" i="4"/>
  <c r="P141" i="4"/>
  <c r="O141" i="4"/>
  <c r="M141" i="4"/>
  <c r="L141" i="4"/>
  <c r="K141" i="4"/>
  <c r="I141" i="4"/>
  <c r="H141" i="4"/>
  <c r="G141" i="4"/>
  <c r="E141" i="4"/>
  <c r="D141" i="4"/>
  <c r="B141" i="4"/>
  <c r="A141" i="4"/>
  <c r="AC140" i="4"/>
  <c r="AB140" i="4"/>
  <c r="AA140" i="4"/>
  <c r="Y140" i="4"/>
  <c r="X140" i="4"/>
  <c r="W140" i="4"/>
  <c r="U140" i="4"/>
  <c r="T140" i="4"/>
  <c r="S140" i="4"/>
  <c r="Q140" i="4"/>
  <c r="P140" i="4"/>
  <c r="O140" i="4"/>
  <c r="M140" i="4"/>
  <c r="L140" i="4"/>
  <c r="K140" i="4"/>
  <c r="I140" i="4"/>
  <c r="H140" i="4"/>
  <c r="G140" i="4"/>
  <c r="E140" i="4"/>
  <c r="D140" i="4"/>
  <c r="B140" i="4"/>
  <c r="A140" i="4"/>
  <c r="A136" i="4"/>
  <c r="AB153" i="1"/>
  <c r="AD159" i="4" s="1"/>
  <c r="X153" i="1"/>
  <c r="Z159" i="4" s="1"/>
  <c r="T153" i="1"/>
  <c r="V159" i="4" s="1"/>
  <c r="P153" i="1"/>
  <c r="L153" i="1"/>
  <c r="N159" i="4" s="1"/>
  <c r="H153" i="1"/>
  <c r="J159" i="4" s="1"/>
  <c r="AB152" i="1"/>
  <c r="AD158" i="4" s="1"/>
  <c r="X152" i="1"/>
  <c r="Z158" i="4" s="1"/>
  <c r="T152" i="1"/>
  <c r="V158" i="4" s="1"/>
  <c r="P152" i="1"/>
  <c r="R158" i="4" s="1"/>
  <c r="L152" i="1"/>
  <c r="N158" i="4" s="1"/>
  <c r="H152" i="1"/>
  <c r="AB151" i="1"/>
  <c r="AD157" i="4" s="1"/>
  <c r="X151" i="1"/>
  <c r="Z157" i="4" s="1"/>
  <c r="T151" i="1"/>
  <c r="V157" i="4" s="1"/>
  <c r="P151" i="1"/>
  <c r="L151" i="1"/>
  <c r="N157" i="4" s="1"/>
  <c r="H151" i="1"/>
  <c r="J157" i="4" s="1"/>
  <c r="AB150" i="1"/>
  <c r="AD156" i="4" s="1"/>
  <c r="X150" i="1"/>
  <c r="Z156" i="4" s="1"/>
  <c r="T150" i="1"/>
  <c r="V156" i="4" s="1"/>
  <c r="P150" i="1"/>
  <c r="R156" i="4" s="1"/>
  <c r="L150" i="1"/>
  <c r="N156" i="4" s="1"/>
  <c r="H150" i="1"/>
  <c r="AB149" i="1"/>
  <c r="AD155" i="4" s="1"/>
  <c r="X149" i="1"/>
  <c r="Z155" i="4" s="1"/>
  <c r="T149" i="1"/>
  <c r="V155" i="4" s="1"/>
  <c r="P149" i="1"/>
  <c r="L149" i="1"/>
  <c r="N155" i="4" s="1"/>
  <c r="H149" i="1"/>
  <c r="J155" i="4" s="1"/>
  <c r="AB148" i="1"/>
  <c r="AD154" i="4" s="1"/>
  <c r="X148" i="1"/>
  <c r="Z154" i="4" s="1"/>
  <c r="T148" i="1"/>
  <c r="V154" i="4" s="1"/>
  <c r="P148" i="1"/>
  <c r="R154" i="4" s="1"/>
  <c r="L148" i="1"/>
  <c r="N154" i="4" s="1"/>
  <c r="H148" i="1"/>
  <c r="AB147" i="1"/>
  <c r="AD153" i="4" s="1"/>
  <c r="X147" i="1"/>
  <c r="Z153" i="4" s="1"/>
  <c r="T147" i="1"/>
  <c r="V153" i="4" s="1"/>
  <c r="P147" i="1"/>
  <c r="L147" i="1"/>
  <c r="N153" i="4" s="1"/>
  <c r="H147" i="1"/>
  <c r="J153" i="4" s="1"/>
  <c r="AB146" i="1"/>
  <c r="AD152" i="4" s="1"/>
  <c r="X146" i="1"/>
  <c r="Z152" i="4" s="1"/>
  <c r="T146" i="1"/>
  <c r="V152" i="4" s="1"/>
  <c r="P146" i="1"/>
  <c r="R152" i="4" s="1"/>
  <c r="L146" i="1"/>
  <c r="N152" i="4" s="1"/>
  <c r="H146" i="1"/>
  <c r="AB145" i="1"/>
  <c r="AD151" i="4" s="1"/>
  <c r="X145" i="1"/>
  <c r="Z151" i="4" s="1"/>
  <c r="T145" i="1"/>
  <c r="V151" i="4" s="1"/>
  <c r="P145" i="1"/>
  <c r="L145" i="1"/>
  <c r="N151" i="4" s="1"/>
  <c r="H145" i="1"/>
  <c r="J151" i="4" s="1"/>
  <c r="AB144" i="1"/>
  <c r="AD150" i="4" s="1"/>
  <c r="X144" i="1"/>
  <c r="Z150" i="4" s="1"/>
  <c r="T144" i="1"/>
  <c r="V150" i="4" s="1"/>
  <c r="P144" i="1"/>
  <c r="R150" i="4" s="1"/>
  <c r="L144" i="1"/>
  <c r="N150" i="4" s="1"/>
  <c r="H144" i="1"/>
  <c r="AB143" i="1"/>
  <c r="AD149" i="4" s="1"/>
  <c r="X143" i="1"/>
  <c r="Z149" i="4" s="1"/>
  <c r="T143" i="1"/>
  <c r="V149" i="4" s="1"/>
  <c r="P143" i="1"/>
  <c r="R149" i="4" s="1"/>
  <c r="L143" i="1"/>
  <c r="N149" i="4" s="1"/>
  <c r="H143" i="1"/>
  <c r="AB142" i="1"/>
  <c r="AD148" i="4" s="1"/>
  <c r="X142" i="1"/>
  <c r="Z148" i="4" s="1"/>
  <c r="T142" i="1"/>
  <c r="V148" i="4" s="1"/>
  <c r="P142" i="1"/>
  <c r="R148" i="4" s="1"/>
  <c r="L142" i="1"/>
  <c r="N148" i="4" s="1"/>
  <c r="H142" i="1"/>
  <c r="AB141" i="1"/>
  <c r="AD147" i="4" s="1"/>
  <c r="X141" i="1"/>
  <c r="Z147" i="4" s="1"/>
  <c r="T141" i="1"/>
  <c r="V147" i="4" s="1"/>
  <c r="P141" i="1"/>
  <c r="R147" i="4" s="1"/>
  <c r="L141" i="1"/>
  <c r="N147" i="4" s="1"/>
  <c r="H141" i="1"/>
  <c r="AB140" i="1"/>
  <c r="AD146" i="4" s="1"/>
  <c r="X140" i="1"/>
  <c r="Z146" i="4" s="1"/>
  <c r="T140" i="1"/>
  <c r="V146" i="4" s="1"/>
  <c r="P140" i="1"/>
  <c r="R146" i="4" s="1"/>
  <c r="L140" i="1"/>
  <c r="N146" i="4" s="1"/>
  <c r="H140" i="1"/>
  <c r="AB139" i="1"/>
  <c r="AD145" i="4" s="1"/>
  <c r="X139" i="1"/>
  <c r="Z145" i="4" s="1"/>
  <c r="T139" i="1"/>
  <c r="V145" i="4" s="1"/>
  <c r="P139" i="1"/>
  <c r="R145" i="4" s="1"/>
  <c r="L139" i="1"/>
  <c r="N145" i="4" s="1"/>
  <c r="H139" i="1"/>
  <c r="AB138" i="1"/>
  <c r="AD144" i="4" s="1"/>
  <c r="X138" i="1"/>
  <c r="Z144" i="4" s="1"/>
  <c r="T138" i="1"/>
  <c r="V144" i="4" s="1"/>
  <c r="P138" i="1"/>
  <c r="R144" i="4" s="1"/>
  <c r="L138" i="1"/>
  <c r="N144" i="4" s="1"/>
  <c r="H138" i="1"/>
  <c r="AB137" i="1"/>
  <c r="AD143" i="4" s="1"/>
  <c r="X137" i="1"/>
  <c r="Z143" i="4" s="1"/>
  <c r="T137" i="1"/>
  <c r="V143" i="4" s="1"/>
  <c r="P137" i="1"/>
  <c r="R143" i="4" s="1"/>
  <c r="L137" i="1"/>
  <c r="N143" i="4" s="1"/>
  <c r="H137" i="1"/>
  <c r="J143" i="4" s="1"/>
  <c r="AB136" i="1"/>
  <c r="AD142" i="4" s="1"/>
  <c r="X136" i="1"/>
  <c r="Z142" i="4" s="1"/>
  <c r="T136" i="1"/>
  <c r="V142" i="4" s="1"/>
  <c r="P136" i="1"/>
  <c r="R142" i="4" s="1"/>
  <c r="L136" i="1"/>
  <c r="N142" i="4" s="1"/>
  <c r="H136" i="1"/>
  <c r="AB135" i="1"/>
  <c r="AD141" i="4" s="1"/>
  <c r="X135" i="1"/>
  <c r="Z141" i="4" s="1"/>
  <c r="T135" i="1"/>
  <c r="V141" i="4" s="1"/>
  <c r="P135" i="1"/>
  <c r="R141" i="4" s="1"/>
  <c r="L135" i="1"/>
  <c r="N141" i="4" s="1"/>
  <c r="H135" i="1"/>
  <c r="AB134" i="1"/>
  <c r="AD140" i="4" s="1"/>
  <c r="X134" i="1"/>
  <c r="Z140" i="4" s="1"/>
  <c r="T134" i="1"/>
  <c r="V140" i="4" s="1"/>
  <c r="P134" i="1"/>
  <c r="R140" i="4" s="1"/>
  <c r="L134" i="1"/>
  <c r="N140" i="4" s="1"/>
  <c r="H134" i="1"/>
  <c r="AC24" i="4"/>
  <c r="AB24" i="4"/>
  <c r="AA24" i="4"/>
  <c r="Y24" i="4"/>
  <c r="X24" i="4"/>
  <c r="W24" i="4"/>
  <c r="U24" i="4"/>
  <c r="T24" i="4"/>
  <c r="S24" i="4"/>
  <c r="Q24" i="4"/>
  <c r="P24" i="4"/>
  <c r="O24" i="4"/>
  <c r="M24" i="4"/>
  <c r="L24" i="4"/>
  <c r="K24" i="4"/>
  <c r="I24" i="4"/>
  <c r="H24" i="4"/>
  <c r="G24" i="4"/>
  <c r="E24" i="4"/>
  <c r="D24" i="4"/>
  <c r="B24" i="4"/>
  <c r="A24" i="4"/>
  <c r="AC23" i="4"/>
  <c r="AB23" i="4"/>
  <c r="AA23" i="4"/>
  <c r="Y23" i="4"/>
  <c r="X23" i="4"/>
  <c r="W23" i="4"/>
  <c r="U23" i="4"/>
  <c r="T23" i="4"/>
  <c r="S23" i="4"/>
  <c r="Q23" i="4"/>
  <c r="P23" i="4"/>
  <c r="O23" i="4"/>
  <c r="M23" i="4"/>
  <c r="L23" i="4"/>
  <c r="K23" i="4"/>
  <c r="I23" i="4"/>
  <c r="H23" i="4"/>
  <c r="G23" i="4"/>
  <c r="F23" i="4"/>
  <c r="E23" i="4"/>
  <c r="D23" i="4"/>
  <c r="B23" i="4"/>
  <c r="A23" i="4"/>
  <c r="AC22" i="4"/>
  <c r="AB22" i="4"/>
  <c r="AA22" i="4"/>
  <c r="Y22" i="4"/>
  <c r="X22" i="4"/>
  <c r="W22" i="4"/>
  <c r="U22" i="4"/>
  <c r="T22" i="4"/>
  <c r="S22" i="4"/>
  <c r="Q22" i="4"/>
  <c r="P22" i="4"/>
  <c r="O22" i="4"/>
  <c r="M22" i="4"/>
  <c r="L22" i="4"/>
  <c r="K22" i="4"/>
  <c r="I22" i="4"/>
  <c r="H22" i="4"/>
  <c r="G22" i="4"/>
  <c r="F22" i="4"/>
  <c r="E22" i="4"/>
  <c r="D22" i="4"/>
  <c r="B22" i="4"/>
  <c r="A22" i="4"/>
  <c r="AC21" i="4"/>
  <c r="AB21" i="4"/>
  <c r="AA21" i="4"/>
  <c r="Y21" i="4"/>
  <c r="X21" i="4"/>
  <c r="W21" i="4"/>
  <c r="U21" i="4"/>
  <c r="T21" i="4"/>
  <c r="S21" i="4"/>
  <c r="Q21" i="4"/>
  <c r="P21" i="4"/>
  <c r="O21" i="4"/>
  <c r="M21" i="4"/>
  <c r="L21" i="4"/>
  <c r="K21" i="4"/>
  <c r="I21" i="4"/>
  <c r="H21" i="4"/>
  <c r="G21" i="4"/>
  <c r="E21" i="4"/>
  <c r="D21" i="4"/>
  <c r="B21" i="4"/>
  <c r="A21" i="4"/>
  <c r="AC20" i="4"/>
  <c r="AB20" i="4"/>
  <c r="AA20" i="4"/>
  <c r="Y20" i="4"/>
  <c r="X20" i="4"/>
  <c r="W20" i="4"/>
  <c r="U20" i="4"/>
  <c r="T20" i="4"/>
  <c r="S20" i="4"/>
  <c r="Q20" i="4"/>
  <c r="P20" i="4"/>
  <c r="O20" i="4"/>
  <c r="M20" i="4"/>
  <c r="L20" i="4"/>
  <c r="K20" i="4"/>
  <c r="I20" i="4"/>
  <c r="H20" i="4"/>
  <c r="G20" i="4"/>
  <c r="E20" i="4"/>
  <c r="D20" i="4"/>
  <c r="B20" i="4"/>
  <c r="A20" i="4"/>
  <c r="AC19" i="4"/>
  <c r="AB19" i="4"/>
  <c r="AA19" i="4"/>
  <c r="Y19" i="4"/>
  <c r="X19" i="4"/>
  <c r="W19" i="4"/>
  <c r="U19" i="4"/>
  <c r="T19" i="4"/>
  <c r="S19" i="4"/>
  <c r="Q19" i="4"/>
  <c r="P19" i="4"/>
  <c r="O19" i="4"/>
  <c r="M19" i="4"/>
  <c r="L19" i="4"/>
  <c r="K19" i="4"/>
  <c r="I19" i="4"/>
  <c r="H19" i="4"/>
  <c r="G19" i="4"/>
  <c r="F19" i="4"/>
  <c r="E19" i="4"/>
  <c r="D19" i="4"/>
  <c r="B19" i="4"/>
  <c r="A19" i="4"/>
  <c r="AC18" i="4"/>
  <c r="AB18" i="4"/>
  <c r="AA18" i="4"/>
  <c r="Y18" i="4"/>
  <c r="X18" i="4"/>
  <c r="W18" i="4"/>
  <c r="U18" i="4"/>
  <c r="T18" i="4"/>
  <c r="S18" i="4"/>
  <c r="Q18" i="4"/>
  <c r="P18" i="4"/>
  <c r="O18" i="4"/>
  <c r="M18" i="4"/>
  <c r="L18" i="4"/>
  <c r="K18" i="4"/>
  <c r="I18" i="4"/>
  <c r="H18" i="4"/>
  <c r="G18" i="4"/>
  <c r="E18" i="4"/>
  <c r="D18" i="4"/>
  <c r="B18" i="4"/>
  <c r="A18" i="4"/>
  <c r="AC17" i="4"/>
  <c r="AB17" i="4"/>
  <c r="AA17" i="4"/>
  <c r="Y17" i="4"/>
  <c r="X17" i="4"/>
  <c r="W17" i="4"/>
  <c r="U17" i="4"/>
  <c r="T17" i="4"/>
  <c r="S17" i="4"/>
  <c r="Q17" i="4"/>
  <c r="P17" i="4"/>
  <c r="O17" i="4"/>
  <c r="M17" i="4"/>
  <c r="L17" i="4"/>
  <c r="K17" i="4"/>
  <c r="I17" i="4"/>
  <c r="H17" i="4"/>
  <c r="G17" i="4"/>
  <c r="E17" i="4"/>
  <c r="D17" i="4"/>
  <c r="B17" i="4"/>
  <c r="A17" i="4"/>
  <c r="AC16" i="4"/>
  <c r="AB16" i="4"/>
  <c r="AA16" i="4"/>
  <c r="Y16" i="4"/>
  <c r="X16" i="4"/>
  <c r="W16" i="4"/>
  <c r="U16" i="4"/>
  <c r="T16" i="4"/>
  <c r="S16" i="4"/>
  <c r="Q16" i="4"/>
  <c r="P16" i="4"/>
  <c r="O16" i="4"/>
  <c r="M16" i="4"/>
  <c r="L16" i="4"/>
  <c r="K16" i="4"/>
  <c r="I16" i="4"/>
  <c r="H16" i="4"/>
  <c r="G16" i="4"/>
  <c r="E16" i="4"/>
  <c r="D16" i="4"/>
  <c r="B16" i="4"/>
  <c r="A16" i="4"/>
  <c r="AC15" i="4"/>
  <c r="AB15" i="4"/>
  <c r="AA15" i="4"/>
  <c r="Y15" i="4"/>
  <c r="X15" i="4"/>
  <c r="W15" i="4"/>
  <c r="U15" i="4"/>
  <c r="T15" i="4"/>
  <c r="S15" i="4"/>
  <c r="Q15" i="4"/>
  <c r="P15" i="4"/>
  <c r="O15" i="4"/>
  <c r="M15" i="4"/>
  <c r="L15" i="4"/>
  <c r="K15" i="4"/>
  <c r="I15" i="4"/>
  <c r="H15" i="4"/>
  <c r="G15" i="4"/>
  <c r="F15" i="4"/>
  <c r="E15" i="4"/>
  <c r="D15" i="4"/>
  <c r="B15" i="4"/>
  <c r="A15" i="4"/>
  <c r="AC14" i="4"/>
  <c r="AB14" i="4"/>
  <c r="AA14" i="4"/>
  <c r="Y14" i="4"/>
  <c r="X14" i="4"/>
  <c r="W14" i="4"/>
  <c r="U14" i="4"/>
  <c r="T14" i="4"/>
  <c r="S14" i="4"/>
  <c r="Q14" i="4"/>
  <c r="P14" i="4"/>
  <c r="O14" i="4"/>
  <c r="M14" i="4"/>
  <c r="L14" i="4"/>
  <c r="K14" i="4"/>
  <c r="I14" i="4"/>
  <c r="H14" i="4"/>
  <c r="G14" i="4"/>
  <c r="F14" i="4"/>
  <c r="E14" i="4"/>
  <c r="D14" i="4"/>
  <c r="B14" i="4"/>
  <c r="A14" i="4"/>
  <c r="AC13" i="4"/>
  <c r="AB13" i="4"/>
  <c r="AA13" i="4"/>
  <c r="Y13" i="4"/>
  <c r="X13" i="4"/>
  <c r="W13" i="4"/>
  <c r="U13" i="4"/>
  <c r="T13" i="4"/>
  <c r="S13" i="4"/>
  <c r="Q13" i="4"/>
  <c r="P13" i="4"/>
  <c r="O13" i="4"/>
  <c r="M13" i="4"/>
  <c r="L13" i="4"/>
  <c r="K13" i="4"/>
  <c r="I13" i="4"/>
  <c r="H13" i="4"/>
  <c r="G13" i="4"/>
  <c r="E13" i="4"/>
  <c r="D13" i="4"/>
  <c r="B13" i="4"/>
  <c r="A13" i="4"/>
  <c r="AC12" i="4"/>
  <c r="AB12" i="4"/>
  <c r="AA12" i="4"/>
  <c r="Y12" i="4"/>
  <c r="X12" i="4"/>
  <c r="W12" i="4"/>
  <c r="U12" i="4"/>
  <c r="T12" i="4"/>
  <c r="S12" i="4"/>
  <c r="Q12" i="4"/>
  <c r="P12" i="4"/>
  <c r="O12" i="4"/>
  <c r="M12" i="4"/>
  <c r="L12" i="4"/>
  <c r="K12" i="4"/>
  <c r="I12" i="4"/>
  <c r="H12" i="4"/>
  <c r="G12" i="4"/>
  <c r="E12" i="4"/>
  <c r="D12" i="4"/>
  <c r="B12" i="4"/>
  <c r="A12" i="4"/>
  <c r="AC11" i="4"/>
  <c r="AB11" i="4"/>
  <c r="AA11" i="4"/>
  <c r="Y11" i="4"/>
  <c r="X11" i="4"/>
  <c r="W11" i="4"/>
  <c r="U11" i="4"/>
  <c r="T11" i="4"/>
  <c r="S11" i="4"/>
  <c r="Q11" i="4"/>
  <c r="P11" i="4"/>
  <c r="O11" i="4"/>
  <c r="M11" i="4"/>
  <c r="L11" i="4"/>
  <c r="K11" i="4"/>
  <c r="I11" i="4"/>
  <c r="H11" i="4"/>
  <c r="G11" i="4"/>
  <c r="F11" i="4"/>
  <c r="E11" i="4"/>
  <c r="D11" i="4"/>
  <c r="B11" i="4"/>
  <c r="A11" i="4"/>
  <c r="AC10" i="4"/>
  <c r="AB10" i="4"/>
  <c r="AA10" i="4"/>
  <c r="Y10" i="4"/>
  <c r="X10" i="4"/>
  <c r="W10" i="4"/>
  <c r="U10" i="4"/>
  <c r="T10" i="4"/>
  <c r="S10" i="4"/>
  <c r="Q10" i="4"/>
  <c r="P10" i="4"/>
  <c r="O10" i="4"/>
  <c r="M10" i="4"/>
  <c r="L10" i="4"/>
  <c r="K10" i="4"/>
  <c r="I10" i="4"/>
  <c r="H10" i="4"/>
  <c r="G10" i="4"/>
  <c r="E10" i="4"/>
  <c r="D10" i="4"/>
  <c r="B10" i="4"/>
  <c r="A10" i="4"/>
  <c r="AC9" i="4"/>
  <c r="AB9" i="4"/>
  <c r="AA9" i="4"/>
  <c r="Y9" i="4"/>
  <c r="X9" i="4"/>
  <c r="W9" i="4"/>
  <c r="U9" i="4"/>
  <c r="T9" i="4"/>
  <c r="S9" i="4"/>
  <c r="Q9" i="4"/>
  <c r="P9" i="4"/>
  <c r="O9" i="4"/>
  <c r="M9" i="4"/>
  <c r="L9" i="4"/>
  <c r="K9" i="4"/>
  <c r="I9" i="4"/>
  <c r="H9" i="4"/>
  <c r="G9" i="4"/>
  <c r="E9" i="4"/>
  <c r="D9" i="4"/>
  <c r="B9" i="4"/>
  <c r="A9" i="4"/>
  <c r="AC8" i="4"/>
  <c r="AB8" i="4"/>
  <c r="AA8" i="4"/>
  <c r="Y8" i="4"/>
  <c r="X8" i="4"/>
  <c r="W8" i="4"/>
  <c r="U8" i="4"/>
  <c r="T8" i="4"/>
  <c r="S8" i="4"/>
  <c r="Q8" i="4"/>
  <c r="P8" i="4"/>
  <c r="O8" i="4"/>
  <c r="M8" i="4"/>
  <c r="L8" i="4"/>
  <c r="K8" i="4"/>
  <c r="I8" i="4"/>
  <c r="H8" i="4"/>
  <c r="G8" i="4"/>
  <c r="E8" i="4"/>
  <c r="D8" i="4"/>
  <c r="B8" i="4"/>
  <c r="A8" i="4"/>
  <c r="AC7" i="4"/>
  <c r="AB7" i="4"/>
  <c r="AA7" i="4"/>
  <c r="Y7" i="4"/>
  <c r="X7" i="4"/>
  <c r="W7" i="4"/>
  <c r="U7" i="4"/>
  <c r="T7" i="4"/>
  <c r="S7" i="4"/>
  <c r="Q7" i="4"/>
  <c r="P7" i="4"/>
  <c r="O7" i="4"/>
  <c r="M7" i="4"/>
  <c r="L7" i="4"/>
  <c r="K7" i="4"/>
  <c r="I7" i="4"/>
  <c r="H7" i="4"/>
  <c r="G7" i="4"/>
  <c r="F7" i="4"/>
  <c r="E7" i="4"/>
  <c r="D7" i="4"/>
  <c r="B7" i="4"/>
  <c r="A7" i="4"/>
  <c r="AC6" i="4"/>
  <c r="AB6" i="4"/>
  <c r="AA6" i="4"/>
  <c r="Y6" i="4"/>
  <c r="X6" i="4"/>
  <c r="W6" i="4"/>
  <c r="U6" i="4"/>
  <c r="T6" i="4"/>
  <c r="S6" i="4"/>
  <c r="Q6" i="4"/>
  <c r="P6" i="4"/>
  <c r="O6" i="4"/>
  <c r="M6" i="4"/>
  <c r="L6" i="4"/>
  <c r="K6" i="4"/>
  <c r="I6" i="4"/>
  <c r="H6" i="4"/>
  <c r="G6" i="4"/>
  <c r="F6" i="4"/>
  <c r="E6" i="4"/>
  <c r="D6" i="4"/>
  <c r="B6" i="4"/>
  <c r="A6" i="4"/>
  <c r="AC5" i="4"/>
  <c r="AB5" i="4"/>
  <c r="AA5" i="4"/>
  <c r="Y5" i="4"/>
  <c r="X5" i="4"/>
  <c r="W5" i="4"/>
  <c r="U5" i="4"/>
  <c r="T5" i="4"/>
  <c r="S5" i="4"/>
  <c r="Q5" i="4"/>
  <c r="P5" i="4"/>
  <c r="O5" i="4"/>
  <c r="M5" i="4"/>
  <c r="L5" i="4"/>
  <c r="K5" i="4"/>
  <c r="I5" i="4"/>
  <c r="H5" i="4"/>
  <c r="G5" i="4"/>
  <c r="E5" i="4"/>
  <c r="D5" i="4"/>
  <c r="AB26" i="1"/>
  <c r="AD24" i="4" s="1"/>
  <c r="X26" i="1"/>
  <c r="Z24" i="4" s="1"/>
  <c r="T26" i="1"/>
  <c r="V24" i="4" s="1"/>
  <c r="P26" i="1"/>
  <c r="L26" i="1"/>
  <c r="N24" i="4" s="1"/>
  <c r="H26" i="1"/>
  <c r="J24" i="4" s="1"/>
  <c r="AB25" i="1"/>
  <c r="AD23" i="4" s="1"/>
  <c r="X25" i="1"/>
  <c r="Z23" i="4" s="1"/>
  <c r="T25" i="1"/>
  <c r="V23" i="4" s="1"/>
  <c r="P25" i="1"/>
  <c r="R23" i="4" s="1"/>
  <c r="L25" i="1"/>
  <c r="N23" i="4" s="1"/>
  <c r="H25" i="1"/>
  <c r="AB24" i="1"/>
  <c r="AD22" i="4" s="1"/>
  <c r="X24" i="1"/>
  <c r="Z22" i="4" s="1"/>
  <c r="T24" i="1"/>
  <c r="V22" i="4" s="1"/>
  <c r="P24" i="1"/>
  <c r="L24" i="1"/>
  <c r="N22" i="4" s="1"/>
  <c r="H24" i="1"/>
  <c r="J22" i="4" s="1"/>
  <c r="AB23" i="1"/>
  <c r="AD21" i="4" s="1"/>
  <c r="X23" i="1"/>
  <c r="Z21" i="4" s="1"/>
  <c r="T23" i="1"/>
  <c r="V21" i="4" s="1"/>
  <c r="P23" i="1"/>
  <c r="R21" i="4" s="1"/>
  <c r="L23" i="1"/>
  <c r="N21" i="4" s="1"/>
  <c r="H23" i="1"/>
  <c r="AB22" i="1"/>
  <c r="AD20" i="4" s="1"/>
  <c r="X22" i="1"/>
  <c r="Z20" i="4" s="1"/>
  <c r="T22" i="1"/>
  <c r="V20" i="4" s="1"/>
  <c r="P22" i="1"/>
  <c r="L22" i="1"/>
  <c r="N20" i="4" s="1"/>
  <c r="H22" i="1"/>
  <c r="J20" i="4" s="1"/>
  <c r="AB21" i="1"/>
  <c r="AD19" i="4" s="1"/>
  <c r="X21" i="1"/>
  <c r="Z19" i="4" s="1"/>
  <c r="T21" i="1"/>
  <c r="V19" i="4" s="1"/>
  <c r="P21" i="1"/>
  <c r="R19" i="4" s="1"/>
  <c r="L21" i="1"/>
  <c r="N19" i="4" s="1"/>
  <c r="H21" i="1"/>
  <c r="AB20" i="1"/>
  <c r="AD18" i="4" s="1"/>
  <c r="X20" i="1"/>
  <c r="Z18" i="4" s="1"/>
  <c r="T20" i="1"/>
  <c r="V18" i="4" s="1"/>
  <c r="P20" i="1"/>
  <c r="L20" i="1"/>
  <c r="N18" i="4" s="1"/>
  <c r="H20" i="1"/>
  <c r="J18" i="4" s="1"/>
  <c r="AB19" i="1"/>
  <c r="AD17" i="4" s="1"/>
  <c r="X19" i="1"/>
  <c r="Z17" i="4" s="1"/>
  <c r="T19" i="1"/>
  <c r="V17" i="4" s="1"/>
  <c r="P19" i="1"/>
  <c r="R17" i="4" s="1"/>
  <c r="L19" i="1"/>
  <c r="N17" i="4" s="1"/>
  <c r="H19" i="1"/>
  <c r="AB18" i="1"/>
  <c r="AD16" i="4" s="1"/>
  <c r="X18" i="1"/>
  <c r="Z16" i="4" s="1"/>
  <c r="T18" i="1"/>
  <c r="V16" i="4" s="1"/>
  <c r="P18" i="1"/>
  <c r="L18" i="1"/>
  <c r="N16" i="4" s="1"/>
  <c r="H18" i="1"/>
  <c r="J16" i="4" s="1"/>
  <c r="AB17" i="1"/>
  <c r="AD15" i="4" s="1"/>
  <c r="X17" i="1"/>
  <c r="Z15" i="4" s="1"/>
  <c r="T17" i="1"/>
  <c r="V15" i="4" s="1"/>
  <c r="P17" i="1"/>
  <c r="R15" i="4" s="1"/>
  <c r="L17" i="1"/>
  <c r="N15" i="4" s="1"/>
  <c r="H17" i="1"/>
  <c r="AB16" i="1"/>
  <c r="AD14" i="4" s="1"/>
  <c r="X16" i="1"/>
  <c r="Z14" i="4" s="1"/>
  <c r="T16" i="1"/>
  <c r="V14" i="4" s="1"/>
  <c r="P16" i="1"/>
  <c r="L16" i="1"/>
  <c r="N14" i="4" s="1"/>
  <c r="H16" i="1"/>
  <c r="J14" i="4" s="1"/>
  <c r="AB15" i="1"/>
  <c r="AD13" i="4" s="1"/>
  <c r="X15" i="1"/>
  <c r="Z13" i="4" s="1"/>
  <c r="T15" i="1"/>
  <c r="V13" i="4" s="1"/>
  <c r="P15" i="1"/>
  <c r="R13" i="4" s="1"/>
  <c r="L15" i="1"/>
  <c r="N13" i="4" s="1"/>
  <c r="H15" i="1"/>
  <c r="AB14" i="1"/>
  <c r="AD12" i="4" s="1"/>
  <c r="X14" i="1"/>
  <c r="Z12" i="4" s="1"/>
  <c r="T14" i="1"/>
  <c r="V12" i="4" s="1"/>
  <c r="P14" i="1"/>
  <c r="L14" i="1"/>
  <c r="N12" i="4" s="1"/>
  <c r="H14" i="1"/>
  <c r="J12" i="4" s="1"/>
  <c r="AB13" i="1"/>
  <c r="AD11" i="4" s="1"/>
  <c r="X13" i="1"/>
  <c r="Z11" i="4" s="1"/>
  <c r="T13" i="1"/>
  <c r="V11" i="4" s="1"/>
  <c r="P13" i="1"/>
  <c r="R11" i="4" s="1"/>
  <c r="L13" i="1"/>
  <c r="N11" i="4" s="1"/>
  <c r="H13" i="1"/>
  <c r="AB12" i="1"/>
  <c r="AD10" i="4" s="1"/>
  <c r="X12" i="1"/>
  <c r="Z10" i="4" s="1"/>
  <c r="T12" i="1"/>
  <c r="V10" i="4" s="1"/>
  <c r="P12" i="1"/>
  <c r="L12" i="1"/>
  <c r="N10" i="4" s="1"/>
  <c r="H12" i="1"/>
  <c r="J10" i="4" s="1"/>
  <c r="AB11" i="1"/>
  <c r="AD9" i="4" s="1"/>
  <c r="X11" i="1"/>
  <c r="Z9" i="4" s="1"/>
  <c r="T11" i="1"/>
  <c r="V9" i="4" s="1"/>
  <c r="P11" i="1"/>
  <c r="R9" i="4" s="1"/>
  <c r="L11" i="1"/>
  <c r="N9" i="4" s="1"/>
  <c r="H11" i="1"/>
  <c r="AB10" i="1"/>
  <c r="AD8" i="4" s="1"/>
  <c r="X10" i="1"/>
  <c r="Z8" i="4" s="1"/>
  <c r="T10" i="1"/>
  <c r="V8" i="4" s="1"/>
  <c r="P10" i="1"/>
  <c r="L10" i="1"/>
  <c r="N8" i="4" s="1"/>
  <c r="H10" i="1"/>
  <c r="J8" i="4" s="1"/>
  <c r="AB9" i="1"/>
  <c r="AD7" i="4" s="1"/>
  <c r="X9" i="1"/>
  <c r="Z7" i="4" s="1"/>
  <c r="T9" i="1"/>
  <c r="V7" i="4" s="1"/>
  <c r="P9" i="1"/>
  <c r="R7" i="4" s="1"/>
  <c r="L9" i="1"/>
  <c r="N7" i="4" s="1"/>
  <c r="H9" i="1"/>
  <c r="J7" i="4" s="1"/>
  <c r="AB8" i="1"/>
  <c r="X8" i="1"/>
  <c r="T8" i="1"/>
  <c r="P8" i="1"/>
  <c r="L8" i="1"/>
  <c r="H8" i="1"/>
  <c r="AB7" i="1"/>
  <c r="X7" i="1"/>
  <c r="T7" i="1"/>
  <c r="P7" i="1"/>
  <c r="L7" i="1"/>
  <c r="H7" i="1"/>
  <c r="D32" i="1"/>
  <c r="H32" i="1"/>
  <c r="L32" i="1"/>
  <c r="P32" i="1"/>
  <c r="T32" i="1"/>
  <c r="X32" i="1"/>
  <c r="AB32" i="1"/>
  <c r="D33" i="1"/>
  <c r="H33" i="1"/>
  <c r="L33" i="1"/>
  <c r="P33" i="1"/>
  <c r="T33" i="1"/>
  <c r="X33" i="1"/>
  <c r="AB33" i="1"/>
  <c r="D34" i="1"/>
  <c r="H34" i="1"/>
  <c r="L34" i="1"/>
  <c r="P34" i="1"/>
  <c r="T34" i="1"/>
  <c r="X34" i="1"/>
  <c r="AB34" i="1"/>
  <c r="D35" i="1"/>
  <c r="H35" i="1"/>
  <c r="L35" i="1"/>
  <c r="P35" i="1"/>
  <c r="T35" i="1"/>
  <c r="X35" i="1"/>
  <c r="AB35" i="1"/>
  <c r="D36" i="1"/>
  <c r="H36" i="1"/>
  <c r="L36" i="1"/>
  <c r="P36" i="1"/>
  <c r="T36" i="1"/>
  <c r="X36" i="1"/>
  <c r="AB36" i="1"/>
  <c r="D37" i="1"/>
  <c r="H37" i="1"/>
  <c r="L37" i="1"/>
  <c r="P37" i="1"/>
  <c r="T37" i="1"/>
  <c r="X37" i="1"/>
  <c r="AB37" i="1"/>
  <c r="D38" i="1"/>
  <c r="H38" i="1"/>
  <c r="L38" i="1"/>
  <c r="P38" i="1"/>
  <c r="T38" i="1"/>
  <c r="X38" i="1"/>
  <c r="AB38" i="1"/>
  <c r="D39" i="1"/>
  <c r="H39" i="1"/>
  <c r="L39" i="1"/>
  <c r="P39" i="1"/>
  <c r="T39" i="1"/>
  <c r="X39" i="1"/>
  <c r="AB39" i="1"/>
  <c r="D40" i="1"/>
  <c r="H40" i="1"/>
  <c r="L40" i="1"/>
  <c r="P40" i="1"/>
  <c r="T40" i="1"/>
  <c r="X40" i="1"/>
  <c r="AB40" i="1"/>
  <c r="D41" i="1"/>
  <c r="H41" i="1"/>
  <c r="L41" i="1"/>
  <c r="P41" i="1"/>
  <c r="T41" i="1"/>
  <c r="X41" i="1"/>
  <c r="AB41" i="1"/>
  <c r="D42" i="1"/>
  <c r="H42" i="1"/>
  <c r="L42" i="1"/>
  <c r="P42" i="1"/>
  <c r="T42" i="1"/>
  <c r="X42" i="1"/>
  <c r="AB42" i="1"/>
  <c r="AC240" i="4"/>
  <c r="AB240" i="4"/>
  <c r="AA240" i="4"/>
  <c r="Y240" i="4"/>
  <c r="X240" i="4"/>
  <c r="W240" i="4"/>
  <c r="U240" i="4"/>
  <c r="T240" i="4"/>
  <c r="S240" i="4"/>
  <c r="Q240" i="4"/>
  <c r="P240" i="4"/>
  <c r="O240" i="4"/>
  <c r="M240" i="4"/>
  <c r="L240" i="4"/>
  <c r="K240" i="4"/>
  <c r="I240" i="4"/>
  <c r="H240" i="4"/>
  <c r="G240" i="4"/>
  <c r="E240" i="4"/>
  <c r="D240" i="4"/>
  <c r="B240" i="4"/>
  <c r="A240" i="4"/>
  <c r="AC239" i="4"/>
  <c r="AB239" i="4"/>
  <c r="AA239" i="4"/>
  <c r="Y239" i="4"/>
  <c r="X239" i="4"/>
  <c r="W239" i="4"/>
  <c r="U239" i="4"/>
  <c r="T239" i="4"/>
  <c r="S239" i="4"/>
  <c r="Q239" i="4"/>
  <c r="P239" i="4"/>
  <c r="O239" i="4"/>
  <c r="M239" i="4"/>
  <c r="L239" i="4"/>
  <c r="K239" i="4"/>
  <c r="I239" i="4"/>
  <c r="H239" i="4"/>
  <c r="G239" i="4"/>
  <c r="E239" i="4"/>
  <c r="D239" i="4"/>
  <c r="B239" i="4"/>
  <c r="A239" i="4"/>
  <c r="AC238" i="4"/>
  <c r="AB238" i="4"/>
  <c r="AA238" i="4"/>
  <c r="Y238" i="4"/>
  <c r="X238" i="4"/>
  <c r="W238" i="4"/>
  <c r="U238" i="4"/>
  <c r="T238" i="4"/>
  <c r="S238" i="4"/>
  <c r="Q238" i="4"/>
  <c r="P238" i="4"/>
  <c r="O238" i="4"/>
  <c r="M238" i="4"/>
  <c r="L238" i="4"/>
  <c r="K238" i="4"/>
  <c r="I238" i="4"/>
  <c r="H238" i="4"/>
  <c r="G238" i="4"/>
  <c r="E238" i="4"/>
  <c r="D238" i="4"/>
  <c r="B238" i="4"/>
  <c r="A238" i="4"/>
  <c r="AC237" i="4"/>
  <c r="AB237" i="4"/>
  <c r="AA237" i="4"/>
  <c r="Y237" i="4"/>
  <c r="X237" i="4"/>
  <c r="W237" i="4"/>
  <c r="U237" i="4"/>
  <c r="T237" i="4"/>
  <c r="S237" i="4"/>
  <c r="Q237" i="4"/>
  <c r="P237" i="4"/>
  <c r="O237" i="4"/>
  <c r="M237" i="4"/>
  <c r="L237" i="4"/>
  <c r="K237" i="4"/>
  <c r="I237" i="4"/>
  <c r="H237" i="4"/>
  <c r="G237" i="4"/>
  <c r="E237" i="4"/>
  <c r="D237" i="4"/>
  <c r="B237" i="4"/>
  <c r="A237" i="4"/>
  <c r="AC236" i="4"/>
  <c r="AB236" i="4"/>
  <c r="AA236" i="4"/>
  <c r="Y236" i="4"/>
  <c r="X236" i="4"/>
  <c r="W236" i="4"/>
  <c r="U236" i="4"/>
  <c r="T236" i="4"/>
  <c r="S236" i="4"/>
  <c r="Q236" i="4"/>
  <c r="P236" i="4"/>
  <c r="O236" i="4"/>
  <c r="M236" i="4"/>
  <c r="L236" i="4"/>
  <c r="K236" i="4"/>
  <c r="I236" i="4"/>
  <c r="H236" i="4"/>
  <c r="G236" i="4"/>
  <c r="E236" i="4"/>
  <c r="D236" i="4"/>
  <c r="B236" i="4"/>
  <c r="A236" i="4"/>
  <c r="AC235" i="4"/>
  <c r="AB235" i="4"/>
  <c r="AA235" i="4"/>
  <c r="Y235" i="4"/>
  <c r="X235" i="4"/>
  <c r="W235" i="4"/>
  <c r="U235" i="4"/>
  <c r="T235" i="4"/>
  <c r="S235" i="4"/>
  <c r="Q235" i="4"/>
  <c r="P235" i="4"/>
  <c r="O235" i="4"/>
  <c r="M235" i="4"/>
  <c r="L235" i="4"/>
  <c r="K235" i="4"/>
  <c r="I235" i="4"/>
  <c r="H235" i="4"/>
  <c r="G235" i="4"/>
  <c r="E235" i="4"/>
  <c r="D235" i="4"/>
  <c r="B235" i="4"/>
  <c r="A235" i="4"/>
  <c r="AC234" i="4"/>
  <c r="AB234" i="4"/>
  <c r="AA234" i="4"/>
  <c r="Y234" i="4"/>
  <c r="X234" i="4"/>
  <c r="W234" i="4"/>
  <c r="U234" i="4"/>
  <c r="T234" i="4"/>
  <c r="S234" i="4"/>
  <c r="Q234" i="4"/>
  <c r="P234" i="4"/>
  <c r="O234" i="4"/>
  <c r="M234" i="4"/>
  <c r="L234" i="4"/>
  <c r="K234" i="4"/>
  <c r="I234" i="4"/>
  <c r="H234" i="4"/>
  <c r="G234" i="4"/>
  <c r="E234" i="4"/>
  <c r="D234" i="4"/>
  <c r="B234" i="4"/>
  <c r="A234" i="4"/>
  <c r="AC233" i="4"/>
  <c r="AB233" i="4"/>
  <c r="AA233" i="4"/>
  <c r="Y233" i="4"/>
  <c r="X233" i="4"/>
  <c r="W233" i="4"/>
  <c r="U233" i="4"/>
  <c r="T233" i="4"/>
  <c r="S233" i="4"/>
  <c r="Q233" i="4"/>
  <c r="P233" i="4"/>
  <c r="O233" i="4"/>
  <c r="M233" i="4"/>
  <c r="L233" i="4"/>
  <c r="K233" i="4"/>
  <c r="I233" i="4"/>
  <c r="H233" i="4"/>
  <c r="G233" i="4"/>
  <c r="E233" i="4"/>
  <c r="D233" i="4"/>
  <c r="B233" i="4"/>
  <c r="A233" i="4"/>
  <c r="AC232" i="4"/>
  <c r="AB232" i="4"/>
  <c r="AA232" i="4"/>
  <c r="Y232" i="4"/>
  <c r="X232" i="4"/>
  <c r="W232" i="4"/>
  <c r="U232" i="4"/>
  <c r="T232" i="4"/>
  <c r="S232" i="4"/>
  <c r="Q232" i="4"/>
  <c r="P232" i="4"/>
  <c r="O232" i="4"/>
  <c r="M232" i="4"/>
  <c r="L232" i="4"/>
  <c r="K232" i="4"/>
  <c r="I232" i="4"/>
  <c r="H232" i="4"/>
  <c r="G232" i="4"/>
  <c r="E232" i="4"/>
  <c r="D232" i="4"/>
  <c r="B232" i="4"/>
  <c r="A232" i="4"/>
  <c r="AC231" i="4"/>
  <c r="AB231" i="4"/>
  <c r="AA231" i="4"/>
  <c r="Y231" i="4"/>
  <c r="X231" i="4"/>
  <c r="W231" i="4"/>
  <c r="U231" i="4"/>
  <c r="T231" i="4"/>
  <c r="S231" i="4"/>
  <c r="Q231" i="4"/>
  <c r="P231" i="4"/>
  <c r="O231" i="4"/>
  <c r="M231" i="4"/>
  <c r="L231" i="4"/>
  <c r="K231" i="4"/>
  <c r="I231" i="4"/>
  <c r="H231" i="4"/>
  <c r="G231" i="4"/>
  <c r="E231" i="4"/>
  <c r="D231" i="4"/>
  <c r="B231" i="4"/>
  <c r="A231" i="4"/>
  <c r="AC230" i="4"/>
  <c r="AB230" i="4"/>
  <c r="AA230" i="4"/>
  <c r="Y230" i="4"/>
  <c r="X230" i="4"/>
  <c r="W230" i="4"/>
  <c r="U230" i="4"/>
  <c r="T230" i="4"/>
  <c r="S230" i="4"/>
  <c r="Q230" i="4"/>
  <c r="P230" i="4"/>
  <c r="O230" i="4"/>
  <c r="M230" i="4"/>
  <c r="L230" i="4"/>
  <c r="K230" i="4"/>
  <c r="I230" i="4"/>
  <c r="H230" i="4"/>
  <c r="G230" i="4"/>
  <c r="E230" i="4"/>
  <c r="D230" i="4"/>
  <c r="B230" i="4"/>
  <c r="A230" i="4"/>
  <c r="AC229" i="4"/>
  <c r="AB229" i="4"/>
  <c r="AA229" i="4"/>
  <c r="Y229" i="4"/>
  <c r="X229" i="4"/>
  <c r="W229" i="4"/>
  <c r="U229" i="4"/>
  <c r="T229" i="4"/>
  <c r="S229" i="4"/>
  <c r="Q229" i="4"/>
  <c r="P229" i="4"/>
  <c r="O229" i="4"/>
  <c r="M229" i="4"/>
  <c r="L229" i="4"/>
  <c r="K229" i="4"/>
  <c r="I229" i="4"/>
  <c r="H229" i="4"/>
  <c r="G229" i="4"/>
  <c r="E229" i="4"/>
  <c r="D229" i="4"/>
  <c r="B229" i="4"/>
  <c r="A229" i="4"/>
  <c r="AC228" i="4"/>
  <c r="AB228" i="4"/>
  <c r="AA228" i="4"/>
  <c r="Y228" i="4"/>
  <c r="X228" i="4"/>
  <c r="W228" i="4"/>
  <c r="U228" i="4"/>
  <c r="T228" i="4"/>
  <c r="S228" i="4"/>
  <c r="Q228" i="4"/>
  <c r="P228" i="4"/>
  <c r="O228" i="4"/>
  <c r="M228" i="4"/>
  <c r="L228" i="4"/>
  <c r="K228" i="4"/>
  <c r="I228" i="4"/>
  <c r="H228" i="4"/>
  <c r="G228" i="4"/>
  <c r="E228" i="4"/>
  <c r="D228" i="4"/>
  <c r="B228" i="4"/>
  <c r="A228" i="4"/>
  <c r="AC227" i="4"/>
  <c r="AB227" i="4"/>
  <c r="AA227" i="4"/>
  <c r="Y227" i="4"/>
  <c r="X227" i="4"/>
  <c r="W227" i="4"/>
  <c r="U227" i="4"/>
  <c r="T227" i="4"/>
  <c r="S227" i="4"/>
  <c r="Q227" i="4"/>
  <c r="P227" i="4"/>
  <c r="O227" i="4"/>
  <c r="M227" i="4"/>
  <c r="L227" i="4"/>
  <c r="K227" i="4"/>
  <c r="I227" i="4"/>
  <c r="H227" i="4"/>
  <c r="G227" i="4"/>
  <c r="E227" i="4"/>
  <c r="D227" i="4"/>
  <c r="B227" i="4"/>
  <c r="A227" i="4"/>
  <c r="AC226" i="4"/>
  <c r="AB226" i="4"/>
  <c r="AA226" i="4"/>
  <c r="Y226" i="4"/>
  <c r="X226" i="4"/>
  <c r="W226" i="4"/>
  <c r="U226" i="4"/>
  <c r="T226" i="4"/>
  <c r="S226" i="4"/>
  <c r="Q226" i="4"/>
  <c r="P226" i="4"/>
  <c r="O226" i="4"/>
  <c r="M226" i="4"/>
  <c r="L226" i="4"/>
  <c r="K226" i="4"/>
  <c r="I226" i="4"/>
  <c r="H226" i="4"/>
  <c r="G226" i="4"/>
  <c r="E226" i="4"/>
  <c r="D226" i="4"/>
  <c r="B226" i="4"/>
  <c r="A226" i="4"/>
  <c r="AC225" i="4"/>
  <c r="AB225" i="4"/>
  <c r="AA225" i="4"/>
  <c r="Y225" i="4"/>
  <c r="X225" i="4"/>
  <c r="W225" i="4"/>
  <c r="U225" i="4"/>
  <c r="T225" i="4"/>
  <c r="S225" i="4"/>
  <c r="Q225" i="4"/>
  <c r="P225" i="4"/>
  <c r="O225" i="4"/>
  <c r="M225" i="4"/>
  <c r="L225" i="4"/>
  <c r="K225" i="4"/>
  <c r="I225" i="4"/>
  <c r="H225" i="4"/>
  <c r="G225" i="4"/>
  <c r="E225" i="4"/>
  <c r="D225" i="4"/>
  <c r="B225" i="4"/>
  <c r="A225" i="4"/>
  <c r="AC224" i="4"/>
  <c r="AB224" i="4"/>
  <c r="AA224" i="4"/>
  <c r="Y224" i="4"/>
  <c r="X224" i="4"/>
  <c r="W224" i="4"/>
  <c r="U224" i="4"/>
  <c r="T224" i="4"/>
  <c r="S224" i="4"/>
  <c r="Q224" i="4"/>
  <c r="P224" i="4"/>
  <c r="O224" i="4"/>
  <c r="M224" i="4"/>
  <c r="L224" i="4"/>
  <c r="K224" i="4"/>
  <c r="I224" i="4"/>
  <c r="H224" i="4"/>
  <c r="G224" i="4"/>
  <c r="E224" i="4"/>
  <c r="D224" i="4"/>
  <c r="B224" i="4"/>
  <c r="A224" i="4"/>
  <c r="AC223" i="4"/>
  <c r="AB223" i="4"/>
  <c r="AA223" i="4"/>
  <c r="Y223" i="4"/>
  <c r="X223" i="4"/>
  <c r="W223" i="4"/>
  <c r="U223" i="4"/>
  <c r="T223" i="4"/>
  <c r="S223" i="4"/>
  <c r="Q223" i="4"/>
  <c r="P223" i="4"/>
  <c r="O223" i="4"/>
  <c r="M223" i="4"/>
  <c r="L223" i="4"/>
  <c r="K223" i="4"/>
  <c r="I223" i="4"/>
  <c r="H223" i="4"/>
  <c r="G223" i="4"/>
  <c r="E223" i="4"/>
  <c r="D223" i="4"/>
  <c r="B223" i="4"/>
  <c r="A223" i="4"/>
  <c r="AC222" i="4"/>
  <c r="AB222" i="4"/>
  <c r="AA222" i="4"/>
  <c r="Y222" i="4"/>
  <c r="X222" i="4"/>
  <c r="W222" i="4"/>
  <c r="U222" i="4"/>
  <c r="T222" i="4"/>
  <c r="S222" i="4"/>
  <c r="Q222" i="4"/>
  <c r="P222" i="4"/>
  <c r="O222" i="4"/>
  <c r="M222" i="4"/>
  <c r="L222" i="4"/>
  <c r="K222" i="4"/>
  <c r="I222" i="4"/>
  <c r="H222" i="4"/>
  <c r="G222" i="4"/>
  <c r="E222" i="4"/>
  <c r="D222" i="4"/>
  <c r="B222" i="4"/>
  <c r="A222" i="4"/>
  <c r="AC221" i="4"/>
  <c r="AB221" i="4"/>
  <c r="AA221" i="4"/>
  <c r="Y221" i="4"/>
  <c r="X221" i="4"/>
  <c r="W221" i="4"/>
  <c r="U221" i="4"/>
  <c r="T221" i="4"/>
  <c r="S221" i="4"/>
  <c r="Q221" i="4"/>
  <c r="P221" i="4"/>
  <c r="O221" i="4"/>
  <c r="M221" i="4"/>
  <c r="L221" i="4"/>
  <c r="K221" i="4"/>
  <c r="I221" i="4"/>
  <c r="H221" i="4"/>
  <c r="G221" i="4"/>
  <c r="E221" i="4"/>
  <c r="D221" i="4"/>
  <c r="B221" i="4"/>
  <c r="A221" i="4"/>
  <c r="A217" i="4"/>
  <c r="AB310" i="1"/>
  <c r="X310" i="1"/>
  <c r="T310" i="1"/>
  <c r="P310" i="1"/>
  <c r="L310" i="1"/>
  <c r="H310" i="1"/>
  <c r="D310" i="1"/>
  <c r="AB309" i="1"/>
  <c r="X309" i="1"/>
  <c r="T309" i="1"/>
  <c r="P309" i="1"/>
  <c r="L309" i="1"/>
  <c r="H309" i="1"/>
  <c r="D309" i="1"/>
  <c r="AB308" i="1"/>
  <c r="X308" i="1"/>
  <c r="T308" i="1"/>
  <c r="P308" i="1"/>
  <c r="L308" i="1"/>
  <c r="H308" i="1"/>
  <c r="D308" i="1"/>
  <c r="AB307" i="1"/>
  <c r="X307" i="1"/>
  <c r="T307" i="1"/>
  <c r="P307" i="1"/>
  <c r="L307" i="1"/>
  <c r="H307" i="1"/>
  <c r="D307" i="1"/>
  <c r="AB306" i="1"/>
  <c r="X306" i="1"/>
  <c r="T306" i="1"/>
  <c r="P306" i="1"/>
  <c r="L306" i="1"/>
  <c r="H306" i="1"/>
  <c r="D306" i="1"/>
  <c r="AB305" i="1"/>
  <c r="X305" i="1"/>
  <c r="T305" i="1"/>
  <c r="P305" i="1"/>
  <c r="L305" i="1"/>
  <c r="H305" i="1"/>
  <c r="D305" i="1"/>
  <c r="AB304" i="1"/>
  <c r="X304" i="1"/>
  <c r="T304" i="1"/>
  <c r="P304" i="1"/>
  <c r="L304" i="1"/>
  <c r="H304" i="1"/>
  <c r="D304" i="1"/>
  <c r="AB303" i="1"/>
  <c r="X303" i="1"/>
  <c r="T303" i="1"/>
  <c r="P303" i="1"/>
  <c r="L303" i="1"/>
  <c r="H303" i="1"/>
  <c r="D303" i="1"/>
  <c r="AB302" i="1"/>
  <c r="X302" i="1"/>
  <c r="T302" i="1"/>
  <c r="P302" i="1"/>
  <c r="L302" i="1"/>
  <c r="H302" i="1"/>
  <c r="D302" i="1"/>
  <c r="AB301" i="1"/>
  <c r="X301" i="1"/>
  <c r="T301" i="1"/>
  <c r="P301" i="1"/>
  <c r="L301" i="1"/>
  <c r="H301" i="1"/>
  <c r="D301" i="1"/>
  <c r="AB300" i="1"/>
  <c r="X300" i="1"/>
  <c r="T300" i="1"/>
  <c r="P300" i="1"/>
  <c r="L300" i="1"/>
  <c r="H300" i="1"/>
  <c r="D300" i="1"/>
  <c r="AB299" i="1"/>
  <c r="X299" i="1"/>
  <c r="T299" i="1"/>
  <c r="P299" i="1"/>
  <c r="L299" i="1"/>
  <c r="H299" i="1"/>
  <c r="D299" i="1"/>
  <c r="AB298" i="1"/>
  <c r="X298" i="1"/>
  <c r="T298" i="1"/>
  <c r="P298" i="1"/>
  <c r="L298" i="1"/>
  <c r="H298" i="1"/>
  <c r="D298" i="1"/>
  <c r="AB297" i="1"/>
  <c r="X297" i="1"/>
  <c r="T297" i="1"/>
  <c r="P297" i="1"/>
  <c r="L297" i="1"/>
  <c r="H297" i="1"/>
  <c r="D297" i="1"/>
  <c r="AB296" i="1"/>
  <c r="X296" i="1"/>
  <c r="T296" i="1"/>
  <c r="P296" i="1"/>
  <c r="L296" i="1"/>
  <c r="H296" i="1"/>
  <c r="D296" i="1"/>
  <c r="AB295" i="1"/>
  <c r="X295" i="1"/>
  <c r="T295" i="1"/>
  <c r="P295" i="1"/>
  <c r="L295" i="1"/>
  <c r="H295" i="1"/>
  <c r="D295" i="1"/>
  <c r="AB294" i="1"/>
  <c r="X294" i="1"/>
  <c r="T294" i="1"/>
  <c r="P294" i="1"/>
  <c r="L294" i="1"/>
  <c r="H294" i="1"/>
  <c r="D294" i="1"/>
  <c r="AB293" i="1"/>
  <c r="X293" i="1"/>
  <c r="T293" i="1"/>
  <c r="P293" i="1"/>
  <c r="L293" i="1"/>
  <c r="H293" i="1"/>
  <c r="D293" i="1"/>
  <c r="AB292" i="1"/>
  <c r="X292" i="1"/>
  <c r="T292" i="1"/>
  <c r="P292" i="1"/>
  <c r="L292" i="1"/>
  <c r="H292" i="1"/>
  <c r="D292" i="1"/>
  <c r="AB291" i="1"/>
  <c r="X291" i="1"/>
  <c r="T291" i="1"/>
  <c r="P291" i="1"/>
  <c r="L291" i="1"/>
  <c r="H291" i="1"/>
  <c r="D291" i="1"/>
  <c r="AB283" i="1"/>
  <c r="AD294" i="4" s="1"/>
  <c r="X283" i="1"/>
  <c r="Z294" i="4" s="1"/>
  <c r="T283" i="1"/>
  <c r="V294" i="4" s="1"/>
  <c r="P283" i="1"/>
  <c r="R294" i="4" s="1"/>
  <c r="L283" i="1"/>
  <c r="N294" i="4" s="1"/>
  <c r="H283" i="1"/>
  <c r="J294" i="4" s="1"/>
  <c r="D283" i="1"/>
  <c r="F294" i="4" s="1"/>
  <c r="AB282" i="1"/>
  <c r="AD293" i="4" s="1"/>
  <c r="X282" i="1"/>
  <c r="Z293" i="4" s="1"/>
  <c r="T282" i="1"/>
  <c r="V293" i="4" s="1"/>
  <c r="P282" i="1"/>
  <c r="R293" i="4" s="1"/>
  <c r="L282" i="1"/>
  <c r="N293" i="4" s="1"/>
  <c r="H282" i="1"/>
  <c r="J293" i="4" s="1"/>
  <c r="D282" i="1"/>
  <c r="F293" i="4" s="1"/>
  <c r="AB281" i="1"/>
  <c r="AD292" i="4" s="1"/>
  <c r="X281" i="1"/>
  <c r="Z292" i="4" s="1"/>
  <c r="T281" i="1"/>
  <c r="V292" i="4" s="1"/>
  <c r="P281" i="1"/>
  <c r="R292" i="4" s="1"/>
  <c r="L281" i="1"/>
  <c r="N292" i="4" s="1"/>
  <c r="H281" i="1"/>
  <c r="J292" i="4" s="1"/>
  <c r="D281" i="1"/>
  <c r="F292" i="4" s="1"/>
  <c r="AB280" i="1"/>
  <c r="AD291" i="4" s="1"/>
  <c r="X280" i="1"/>
  <c r="Z291" i="4" s="1"/>
  <c r="T280" i="1"/>
  <c r="V291" i="4" s="1"/>
  <c r="P280" i="1"/>
  <c r="R291" i="4" s="1"/>
  <c r="L280" i="1"/>
  <c r="N291" i="4" s="1"/>
  <c r="H280" i="1"/>
  <c r="J291" i="4" s="1"/>
  <c r="D280" i="1"/>
  <c r="F291" i="4" s="1"/>
  <c r="AB279" i="1"/>
  <c r="AD290" i="4" s="1"/>
  <c r="X279" i="1"/>
  <c r="Z290" i="4" s="1"/>
  <c r="T279" i="1"/>
  <c r="V290" i="4" s="1"/>
  <c r="P279" i="1"/>
  <c r="R290" i="4" s="1"/>
  <c r="L279" i="1"/>
  <c r="N290" i="4" s="1"/>
  <c r="H279" i="1"/>
  <c r="J290" i="4" s="1"/>
  <c r="D279" i="1"/>
  <c r="F290" i="4" s="1"/>
  <c r="AB278" i="1"/>
  <c r="AD289" i="4" s="1"/>
  <c r="X278" i="1"/>
  <c r="Z289" i="4" s="1"/>
  <c r="T278" i="1"/>
  <c r="V289" i="4" s="1"/>
  <c r="P278" i="1"/>
  <c r="R289" i="4" s="1"/>
  <c r="L278" i="1"/>
  <c r="N289" i="4" s="1"/>
  <c r="H278" i="1"/>
  <c r="J289" i="4" s="1"/>
  <c r="D278" i="1"/>
  <c r="F289" i="4" s="1"/>
  <c r="AB277" i="1"/>
  <c r="AD288" i="4" s="1"/>
  <c r="X277" i="1"/>
  <c r="Z288" i="4" s="1"/>
  <c r="T277" i="1"/>
  <c r="V288" i="4" s="1"/>
  <c r="P277" i="1"/>
  <c r="R288" i="4" s="1"/>
  <c r="L277" i="1"/>
  <c r="N288" i="4" s="1"/>
  <c r="H277" i="1"/>
  <c r="J288" i="4" s="1"/>
  <c r="D277" i="1"/>
  <c r="F288" i="4" s="1"/>
  <c r="AB276" i="1"/>
  <c r="AD287" i="4" s="1"/>
  <c r="X276" i="1"/>
  <c r="Z287" i="4" s="1"/>
  <c r="T276" i="1"/>
  <c r="V287" i="4" s="1"/>
  <c r="P276" i="1"/>
  <c r="R287" i="4" s="1"/>
  <c r="L276" i="1"/>
  <c r="N287" i="4" s="1"/>
  <c r="H276" i="1"/>
  <c r="J287" i="4" s="1"/>
  <c r="D276" i="1"/>
  <c r="F287" i="4" s="1"/>
  <c r="AB275" i="1"/>
  <c r="AD286" i="4" s="1"/>
  <c r="X275" i="1"/>
  <c r="Z286" i="4" s="1"/>
  <c r="T275" i="1"/>
  <c r="V286" i="4" s="1"/>
  <c r="P275" i="1"/>
  <c r="R286" i="4" s="1"/>
  <c r="L275" i="1"/>
  <c r="N286" i="4" s="1"/>
  <c r="H275" i="1"/>
  <c r="J286" i="4" s="1"/>
  <c r="D275" i="1"/>
  <c r="F286" i="4" s="1"/>
  <c r="AB274" i="1"/>
  <c r="AD285" i="4" s="1"/>
  <c r="X274" i="1"/>
  <c r="Z285" i="4" s="1"/>
  <c r="T274" i="1"/>
  <c r="V285" i="4" s="1"/>
  <c r="P274" i="1"/>
  <c r="R285" i="4" s="1"/>
  <c r="L274" i="1"/>
  <c r="N285" i="4" s="1"/>
  <c r="H274" i="1"/>
  <c r="J285" i="4" s="1"/>
  <c r="D274" i="1"/>
  <c r="F285" i="4" s="1"/>
  <c r="AB273" i="1"/>
  <c r="AD284" i="4" s="1"/>
  <c r="X273" i="1"/>
  <c r="Z284" i="4" s="1"/>
  <c r="T273" i="1"/>
  <c r="V284" i="4" s="1"/>
  <c r="P273" i="1"/>
  <c r="R284" i="4" s="1"/>
  <c r="L273" i="1"/>
  <c r="N284" i="4" s="1"/>
  <c r="H273" i="1"/>
  <c r="J284" i="4" s="1"/>
  <c r="D273" i="1"/>
  <c r="F284" i="4" s="1"/>
  <c r="AB272" i="1"/>
  <c r="AD283" i="4" s="1"/>
  <c r="X272" i="1"/>
  <c r="Z283" i="4" s="1"/>
  <c r="T272" i="1"/>
  <c r="V283" i="4" s="1"/>
  <c r="P272" i="1"/>
  <c r="R283" i="4" s="1"/>
  <c r="L272" i="1"/>
  <c r="N283" i="4" s="1"/>
  <c r="H272" i="1"/>
  <c r="J283" i="4" s="1"/>
  <c r="D272" i="1"/>
  <c r="F283" i="4" s="1"/>
  <c r="AB271" i="1"/>
  <c r="AD282" i="4" s="1"/>
  <c r="X271" i="1"/>
  <c r="Z282" i="4" s="1"/>
  <c r="T271" i="1"/>
  <c r="V282" i="4" s="1"/>
  <c r="P271" i="1"/>
  <c r="R282" i="4" s="1"/>
  <c r="L271" i="1"/>
  <c r="N282" i="4" s="1"/>
  <c r="H271" i="1"/>
  <c r="J282" i="4" s="1"/>
  <c r="D271" i="1"/>
  <c r="F282" i="4" s="1"/>
  <c r="AB270" i="1"/>
  <c r="AD281" i="4" s="1"/>
  <c r="X270" i="1"/>
  <c r="Z281" i="4" s="1"/>
  <c r="T270" i="1"/>
  <c r="V281" i="4" s="1"/>
  <c r="P270" i="1"/>
  <c r="R281" i="4" s="1"/>
  <c r="L270" i="1"/>
  <c r="N281" i="4" s="1"/>
  <c r="H270" i="1"/>
  <c r="J281" i="4" s="1"/>
  <c r="D270" i="1"/>
  <c r="F281" i="4" s="1"/>
  <c r="AB269" i="1"/>
  <c r="AD280" i="4" s="1"/>
  <c r="X269" i="1"/>
  <c r="Z280" i="4" s="1"/>
  <c r="T269" i="1"/>
  <c r="V280" i="4" s="1"/>
  <c r="P269" i="1"/>
  <c r="R280" i="4" s="1"/>
  <c r="L269" i="1"/>
  <c r="N280" i="4" s="1"/>
  <c r="H269" i="1"/>
  <c r="J280" i="4" s="1"/>
  <c r="D269" i="1"/>
  <c r="F280" i="4" s="1"/>
  <c r="AB268" i="1"/>
  <c r="AD279" i="4" s="1"/>
  <c r="X268" i="1"/>
  <c r="Z279" i="4" s="1"/>
  <c r="T268" i="1"/>
  <c r="V279" i="4" s="1"/>
  <c r="P268" i="1"/>
  <c r="R279" i="4" s="1"/>
  <c r="L268" i="1"/>
  <c r="N279" i="4" s="1"/>
  <c r="H268" i="1"/>
  <c r="J279" i="4" s="1"/>
  <c r="D268" i="1"/>
  <c r="F279" i="4" s="1"/>
  <c r="AB267" i="1"/>
  <c r="AD278" i="4" s="1"/>
  <c r="X267" i="1"/>
  <c r="Z278" i="4" s="1"/>
  <c r="T267" i="1"/>
  <c r="V278" i="4" s="1"/>
  <c r="P267" i="1"/>
  <c r="R278" i="4" s="1"/>
  <c r="L267" i="1"/>
  <c r="N278" i="4" s="1"/>
  <c r="H267" i="1"/>
  <c r="J278" i="4" s="1"/>
  <c r="D267" i="1"/>
  <c r="F278" i="4" s="1"/>
  <c r="AB266" i="1"/>
  <c r="AD277" i="4" s="1"/>
  <c r="X266" i="1"/>
  <c r="Z277" i="4" s="1"/>
  <c r="T266" i="1"/>
  <c r="V277" i="4" s="1"/>
  <c r="P266" i="1"/>
  <c r="R277" i="4" s="1"/>
  <c r="L266" i="1"/>
  <c r="N277" i="4" s="1"/>
  <c r="H266" i="1"/>
  <c r="J277" i="4" s="1"/>
  <c r="D266" i="1"/>
  <c r="F277" i="4" s="1"/>
  <c r="AB265" i="1"/>
  <c r="AD276" i="4" s="1"/>
  <c r="X265" i="1"/>
  <c r="Z276" i="4" s="1"/>
  <c r="T265" i="1"/>
  <c r="V276" i="4" s="1"/>
  <c r="P265" i="1"/>
  <c r="R276" i="4" s="1"/>
  <c r="L265" i="1"/>
  <c r="N276" i="4" s="1"/>
  <c r="H265" i="1"/>
  <c r="J276" i="4" s="1"/>
  <c r="D265" i="1"/>
  <c r="F276" i="4" s="1"/>
  <c r="AB264" i="1"/>
  <c r="AD275" i="4" s="1"/>
  <c r="X264" i="1"/>
  <c r="Z275" i="4" s="1"/>
  <c r="T264" i="1"/>
  <c r="V275" i="4" s="1"/>
  <c r="P264" i="1"/>
  <c r="R275" i="4" s="1"/>
  <c r="L264" i="1"/>
  <c r="N275" i="4" s="1"/>
  <c r="H264" i="1"/>
  <c r="J275" i="4" s="1"/>
  <c r="AB257" i="1"/>
  <c r="AD267" i="4" s="1"/>
  <c r="X257" i="1"/>
  <c r="Z267" i="4" s="1"/>
  <c r="T257" i="1"/>
  <c r="V267" i="4" s="1"/>
  <c r="P257" i="1"/>
  <c r="R267" i="4" s="1"/>
  <c r="L257" i="1"/>
  <c r="N267" i="4" s="1"/>
  <c r="H257" i="1"/>
  <c r="J267" i="4" s="1"/>
  <c r="D257" i="1"/>
  <c r="F267" i="4" s="1"/>
  <c r="AB256" i="1"/>
  <c r="AD266" i="4" s="1"/>
  <c r="X256" i="1"/>
  <c r="Z266" i="4" s="1"/>
  <c r="T256" i="1"/>
  <c r="V266" i="4" s="1"/>
  <c r="P256" i="1"/>
  <c r="R266" i="4" s="1"/>
  <c r="L256" i="1"/>
  <c r="N266" i="4" s="1"/>
  <c r="H256" i="1"/>
  <c r="J266" i="4" s="1"/>
  <c r="D256" i="1"/>
  <c r="F266" i="4" s="1"/>
  <c r="AB255" i="1"/>
  <c r="AD265" i="4" s="1"/>
  <c r="X255" i="1"/>
  <c r="Z265" i="4" s="1"/>
  <c r="T255" i="1"/>
  <c r="V265" i="4" s="1"/>
  <c r="P255" i="1"/>
  <c r="R265" i="4" s="1"/>
  <c r="L255" i="1"/>
  <c r="N265" i="4" s="1"/>
  <c r="H255" i="1"/>
  <c r="J265" i="4" s="1"/>
  <c r="D255" i="1"/>
  <c r="F265" i="4" s="1"/>
  <c r="AB254" i="1"/>
  <c r="AD264" i="4" s="1"/>
  <c r="X254" i="1"/>
  <c r="Z264" i="4" s="1"/>
  <c r="T254" i="1"/>
  <c r="V264" i="4" s="1"/>
  <c r="P254" i="1"/>
  <c r="R264" i="4" s="1"/>
  <c r="L254" i="1"/>
  <c r="N264" i="4" s="1"/>
  <c r="H254" i="1"/>
  <c r="J264" i="4" s="1"/>
  <c r="D254" i="1"/>
  <c r="F264" i="4" s="1"/>
  <c r="AB253" i="1"/>
  <c r="AD263" i="4" s="1"/>
  <c r="X253" i="1"/>
  <c r="Z263" i="4" s="1"/>
  <c r="T253" i="1"/>
  <c r="V263" i="4" s="1"/>
  <c r="P253" i="1"/>
  <c r="R263" i="4" s="1"/>
  <c r="L253" i="1"/>
  <c r="N263" i="4" s="1"/>
  <c r="H253" i="1"/>
  <c r="J263" i="4" s="1"/>
  <c r="D253" i="1"/>
  <c r="F263" i="4" s="1"/>
  <c r="AB252" i="1"/>
  <c r="AD262" i="4" s="1"/>
  <c r="X252" i="1"/>
  <c r="Z262" i="4" s="1"/>
  <c r="T252" i="1"/>
  <c r="V262" i="4" s="1"/>
  <c r="P252" i="1"/>
  <c r="R262" i="4" s="1"/>
  <c r="L252" i="1"/>
  <c r="N262" i="4" s="1"/>
  <c r="H252" i="1"/>
  <c r="J262" i="4" s="1"/>
  <c r="D252" i="1"/>
  <c r="F262" i="4" s="1"/>
  <c r="AB251" i="1"/>
  <c r="AD261" i="4" s="1"/>
  <c r="X251" i="1"/>
  <c r="Z261" i="4" s="1"/>
  <c r="T251" i="1"/>
  <c r="V261" i="4" s="1"/>
  <c r="P251" i="1"/>
  <c r="R261" i="4" s="1"/>
  <c r="L251" i="1"/>
  <c r="N261" i="4" s="1"/>
  <c r="H251" i="1"/>
  <c r="J261" i="4" s="1"/>
  <c r="D251" i="1"/>
  <c r="F261" i="4" s="1"/>
  <c r="AB250" i="1"/>
  <c r="AD260" i="4" s="1"/>
  <c r="X250" i="1"/>
  <c r="Z260" i="4" s="1"/>
  <c r="T250" i="1"/>
  <c r="V260" i="4" s="1"/>
  <c r="P250" i="1"/>
  <c r="R260" i="4" s="1"/>
  <c r="L250" i="1"/>
  <c r="N260" i="4" s="1"/>
  <c r="H250" i="1"/>
  <c r="J260" i="4" s="1"/>
  <c r="D250" i="1"/>
  <c r="F260" i="4" s="1"/>
  <c r="AB249" i="1"/>
  <c r="AD259" i="4" s="1"/>
  <c r="X249" i="1"/>
  <c r="Z259" i="4" s="1"/>
  <c r="T249" i="1"/>
  <c r="V259" i="4" s="1"/>
  <c r="P249" i="1"/>
  <c r="R259" i="4" s="1"/>
  <c r="L249" i="1"/>
  <c r="N259" i="4" s="1"/>
  <c r="H249" i="1"/>
  <c r="J259" i="4" s="1"/>
  <c r="D249" i="1"/>
  <c r="F259" i="4" s="1"/>
  <c r="AB248" i="1"/>
  <c r="AD258" i="4" s="1"/>
  <c r="X248" i="1"/>
  <c r="Z258" i="4" s="1"/>
  <c r="T248" i="1"/>
  <c r="V258" i="4" s="1"/>
  <c r="P248" i="1"/>
  <c r="R258" i="4" s="1"/>
  <c r="L248" i="1"/>
  <c r="N258" i="4" s="1"/>
  <c r="H248" i="1"/>
  <c r="D248" i="1"/>
  <c r="F258" i="4" s="1"/>
  <c r="AB247" i="1"/>
  <c r="AD257" i="4" s="1"/>
  <c r="X247" i="1"/>
  <c r="Z257" i="4" s="1"/>
  <c r="T247" i="1"/>
  <c r="V257" i="4" s="1"/>
  <c r="P247" i="1"/>
  <c r="R257" i="4" s="1"/>
  <c r="L247" i="1"/>
  <c r="N257" i="4" s="1"/>
  <c r="H247" i="1"/>
  <c r="J257" i="4" s="1"/>
  <c r="D247" i="1"/>
  <c r="F257" i="4" s="1"/>
  <c r="AB246" i="1"/>
  <c r="AD256" i="4" s="1"/>
  <c r="X246" i="1"/>
  <c r="Z256" i="4" s="1"/>
  <c r="T246" i="1"/>
  <c r="V256" i="4" s="1"/>
  <c r="P246" i="1"/>
  <c r="R256" i="4" s="1"/>
  <c r="L246" i="1"/>
  <c r="N256" i="4" s="1"/>
  <c r="H246" i="1"/>
  <c r="J256" i="4" s="1"/>
  <c r="D246" i="1"/>
  <c r="F256" i="4" s="1"/>
  <c r="AB245" i="1"/>
  <c r="AD255" i="4" s="1"/>
  <c r="X245" i="1"/>
  <c r="Z255" i="4" s="1"/>
  <c r="T245" i="1"/>
  <c r="V255" i="4" s="1"/>
  <c r="P245" i="1"/>
  <c r="R255" i="4" s="1"/>
  <c r="L245" i="1"/>
  <c r="N255" i="4" s="1"/>
  <c r="H245" i="1"/>
  <c r="J255" i="4" s="1"/>
  <c r="D245" i="1"/>
  <c r="F255" i="4" s="1"/>
  <c r="AB244" i="1"/>
  <c r="AD254" i="4" s="1"/>
  <c r="X244" i="1"/>
  <c r="Z254" i="4" s="1"/>
  <c r="T244" i="1"/>
  <c r="V254" i="4" s="1"/>
  <c r="P244" i="1"/>
  <c r="R254" i="4" s="1"/>
  <c r="L244" i="1"/>
  <c r="N254" i="4" s="1"/>
  <c r="H244" i="1"/>
  <c r="D244" i="1"/>
  <c r="F254" i="4" s="1"/>
  <c r="AB243" i="1"/>
  <c r="AD253" i="4" s="1"/>
  <c r="X243" i="1"/>
  <c r="Z253" i="4" s="1"/>
  <c r="T243" i="1"/>
  <c r="V253" i="4" s="1"/>
  <c r="P243" i="1"/>
  <c r="R253" i="4" s="1"/>
  <c r="L243" i="1"/>
  <c r="N253" i="4" s="1"/>
  <c r="H243" i="1"/>
  <c r="J253" i="4" s="1"/>
  <c r="D243" i="1"/>
  <c r="F253" i="4" s="1"/>
  <c r="AB242" i="1"/>
  <c r="AD252" i="4" s="1"/>
  <c r="X242" i="1"/>
  <c r="Z252" i="4" s="1"/>
  <c r="T242" i="1"/>
  <c r="V252" i="4" s="1"/>
  <c r="P242" i="1"/>
  <c r="R252" i="4" s="1"/>
  <c r="L242" i="1"/>
  <c r="N252" i="4" s="1"/>
  <c r="H242" i="1"/>
  <c r="J252" i="4" s="1"/>
  <c r="D242" i="1"/>
  <c r="F252" i="4" s="1"/>
  <c r="AB241" i="1"/>
  <c r="AD251" i="4" s="1"/>
  <c r="X241" i="1"/>
  <c r="Z251" i="4" s="1"/>
  <c r="T241" i="1"/>
  <c r="V251" i="4" s="1"/>
  <c r="P241" i="1"/>
  <c r="R251" i="4" s="1"/>
  <c r="L241" i="1"/>
  <c r="N251" i="4" s="1"/>
  <c r="H241" i="1"/>
  <c r="J251" i="4" s="1"/>
  <c r="D241" i="1"/>
  <c r="F251" i="4" s="1"/>
  <c r="AB240" i="1"/>
  <c r="AD250" i="4" s="1"/>
  <c r="X240" i="1"/>
  <c r="Z250" i="4" s="1"/>
  <c r="T240" i="1"/>
  <c r="V250" i="4" s="1"/>
  <c r="P240" i="1"/>
  <c r="R250" i="4" s="1"/>
  <c r="L240" i="1"/>
  <c r="N250" i="4" s="1"/>
  <c r="H240" i="1"/>
  <c r="D240" i="1"/>
  <c r="F250" i="4" s="1"/>
  <c r="AB239" i="1"/>
  <c r="AD249" i="4" s="1"/>
  <c r="X239" i="1"/>
  <c r="Z249" i="4" s="1"/>
  <c r="T239" i="1"/>
  <c r="V249" i="4" s="1"/>
  <c r="P239" i="1"/>
  <c r="R249" i="4" s="1"/>
  <c r="L239" i="1"/>
  <c r="N249" i="4" s="1"/>
  <c r="H239" i="1"/>
  <c r="J249" i="4" s="1"/>
  <c r="D239" i="1"/>
  <c r="F249" i="4" s="1"/>
  <c r="AB238" i="1"/>
  <c r="AD248" i="4" s="1"/>
  <c r="X238" i="1"/>
  <c r="Z248" i="4" s="1"/>
  <c r="T238" i="1"/>
  <c r="V248" i="4" s="1"/>
  <c r="P238" i="1"/>
  <c r="R248" i="4" s="1"/>
  <c r="L238" i="1"/>
  <c r="N248" i="4" s="1"/>
  <c r="H238" i="1"/>
  <c r="J248" i="4" s="1"/>
  <c r="AB232" i="1"/>
  <c r="AD240" i="4" s="1"/>
  <c r="X232" i="1"/>
  <c r="Z240" i="4" s="1"/>
  <c r="T232" i="1"/>
  <c r="V240" i="4" s="1"/>
  <c r="P232" i="1"/>
  <c r="R240" i="4" s="1"/>
  <c r="L232" i="1"/>
  <c r="N240" i="4" s="1"/>
  <c r="H232" i="1"/>
  <c r="D232" i="1"/>
  <c r="F240" i="4" s="1"/>
  <c r="AB231" i="1"/>
  <c r="AD239" i="4" s="1"/>
  <c r="X231" i="1"/>
  <c r="Z239" i="4" s="1"/>
  <c r="T231" i="1"/>
  <c r="V239" i="4" s="1"/>
  <c r="P231" i="1"/>
  <c r="R239" i="4" s="1"/>
  <c r="L231" i="1"/>
  <c r="N239" i="4" s="1"/>
  <c r="H231" i="1"/>
  <c r="D231" i="1"/>
  <c r="F239" i="4" s="1"/>
  <c r="AB230" i="1"/>
  <c r="AD238" i="4" s="1"/>
  <c r="X230" i="1"/>
  <c r="Z238" i="4" s="1"/>
  <c r="T230" i="1"/>
  <c r="V238" i="4" s="1"/>
  <c r="P230" i="1"/>
  <c r="R238" i="4" s="1"/>
  <c r="L230" i="1"/>
  <c r="N238" i="4" s="1"/>
  <c r="H230" i="1"/>
  <c r="D230" i="1"/>
  <c r="F238" i="4" s="1"/>
  <c r="AB229" i="1"/>
  <c r="AD237" i="4" s="1"/>
  <c r="X229" i="1"/>
  <c r="Z237" i="4" s="1"/>
  <c r="T229" i="1"/>
  <c r="V237" i="4" s="1"/>
  <c r="P229" i="1"/>
  <c r="R237" i="4" s="1"/>
  <c r="L229" i="1"/>
  <c r="N237" i="4" s="1"/>
  <c r="H229" i="1"/>
  <c r="D229" i="1"/>
  <c r="F237" i="4" s="1"/>
  <c r="AB228" i="1"/>
  <c r="AD236" i="4" s="1"/>
  <c r="X228" i="1"/>
  <c r="Z236" i="4" s="1"/>
  <c r="T228" i="1"/>
  <c r="V236" i="4" s="1"/>
  <c r="P228" i="1"/>
  <c r="R236" i="4" s="1"/>
  <c r="L228" i="1"/>
  <c r="N236" i="4" s="1"/>
  <c r="H228" i="1"/>
  <c r="D228" i="1"/>
  <c r="F236" i="4" s="1"/>
  <c r="AB227" i="1"/>
  <c r="AD235" i="4" s="1"/>
  <c r="X227" i="1"/>
  <c r="Z235" i="4" s="1"/>
  <c r="T227" i="1"/>
  <c r="V235" i="4" s="1"/>
  <c r="P227" i="1"/>
  <c r="R235" i="4" s="1"/>
  <c r="L227" i="1"/>
  <c r="N235" i="4" s="1"/>
  <c r="H227" i="1"/>
  <c r="D227" i="1"/>
  <c r="F235" i="4" s="1"/>
  <c r="AB226" i="1"/>
  <c r="AD234" i="4" s="1"/>
  <c r="X226" i="1"/>
  <c r="Z234" i="4" s="1"/>
  <c r="T226" i="1"/>
  <c r="V234" i="4" s="1"/>
  <c r="P226" i="1"/>
  <c r="R234" i="4" s="1"/>
  <c r="L226" i="1"/>
  <c r="N234" i="4" s="1"/>
  <c r="H226" i="1"/>
  <c r="D226" i="1"/>
  <c r="F234" i="4" s="1"/>
  <c r="AB225" i="1"/>
  <c r="AD233" i="4" s="1"/>
  <c r="X225" i="1"/>
  <c r="Z233" i="4" s="1"/>
  <c r="T225" i="1"/>
  <c r="V233" i="4" s="1"/>
  <c r="P225" i="1"/>
  <c r="R233" i="4" s="1"/>
  <c r="L225" i="1"/>
  <c r="N233" i="4" s="1"/>
  <c r="H225" i="1"/>
  <c r="D225" i="1"/>
  <c r="F233" i="4" s="1"/>
  <c r="AB224" i="1"/>
  <c r="AD232" i="4" s="1"/>
  <c r="X224" i="1"/>
  <c r="Z232" i="4" s="1"/>
  <c r="T224" i="1"/>
  <c r="V232" i="4" s="1"/>
  <c r="P224" i="1"/>
  <c r="R232" i="4" s="1"/>
  <c r="L224" i="1"/>
  <c r="N232" i="4" s="1"/>
  <c r="H224" i="1"/>
  <c r="D224" i="1"/>
  <c r="F232" i="4" s="1"/>
  <c r="AB223" i="1"/>
  <c r="AD231" i="4" s="1"/>
  <c r="X223" i="1"/>
  <c r="Z231" i="4" s="1"/>
  <c r="T223" i="1"/>
  <c r="V231" i="4" s="1"/>
  <c r="P223" i="1"/>
  <c r="R231" i="4" s="1"/>
  <c r="L223" i="1"/>
  <c r="N231" i="4" s="1"/>
  <c r="H223" i="1"/>
  <c r="D223" i="1"/>
  <c r="F231" i="4" s="1"/>
  <c r="AB222" i="1"/>
  <c r="AD230" i="4" s="1"/>
  <c r="X222" i="1"/>
  <c r="Z230" i="4" s="1"/>
  <c r="T222" i="1"/>
  <c r="V230" i="4" s="1"/>
  <c r="P222" i="1"/>
  <c r="R230" i="4" s="1"/>
  <c r="L222" i="1"/>
  <c r="N230" i="4" s="1"/>
  <c r="H222" i="1"/>
  <c r="AB221" i="1"/>
  <c r="AD229" i="4" s="1"/>
  <c r="X221" i="1"/>
  <c r="Z229" i="4" s="1"/>
  <c r="T221" i="1"/>
  <c r="V229" i="4" s="1"/>
  <c r="P221" i="1"/>
  <c r="R229" i="4" s="1"/>
  <c r="L221" i="1"/>
  <c r="N229" i="4" s="1"/>
  <c r="H221" i="1"/>
  <c r="AB220" i="1"/>
  <c r="AD228" i="4" s="1"/>
  <c r="X220" i="1"/>
  <c r="Z228" i="4" s="1"/>
  <c r="T220" i="1"/>
  <c r="V228" i="4" s="1"/>
  <c r="P220" i="1"/>
  <c r="R228" i="4" s="1"/>
  <c r="L220" i="1"/>
  <c r="N228" i="4" s="1"/>
  <c r="H220" i="1"/>
  <c r="AB219" i="1"/>
  <c r="AD227" i="4" s="1"/>
  <c r="X219" i="1"/>
  <c r="Z227" i="4" s="1"/>
  <c r="T219" i="1"/>
  <c r="V227" i="4" s="1"/>
  <c r="P219" i="1"/>
  <c r="R227" i="4" s="1"/>
  <c r="L219" i="1"/>
  <c r="N227" i="4" s="1"/>
  <c r="H219" i="1"/>
  <c r="AB218" i="1"/>
  <c r="AD226" i="4" s="1"/>
  <c r="X218" i="1"/>
  <c r="Z226" i="4" s="1"/>
  <c r="T218" i="1"/>
  <c r="V226" i="4" s="1"/>
  <c r="P218" i="1"/>
  <c r="R226" i="4" s="1"/>
  <c r="L218" i="1"/>
  <c r="N226" i="4" s="1"/>
  <c r="H218" i="1"/>
  <c r="AB217" i="1"/>
  <c r="AD225" i="4" s="1"/>
  <c r="X217" i="1"/>
  <c r="Z225" i="4" s="1"/>
  <c r="T217" i="1"/>
  <c r="V225" i="4" s="1"/>
  <c r="P217" i="1"/>
  <c r="R225" i="4" s="1"/>
  <c r="L217" i="1"/>
  <c r="N225" i="4" s="1"/>
  <c r="H217" i="1"/>
  <c r="AB216" i="1"/>
  <c r="AD224" i="4" s="1"/>
  <c r="X216" i="1"/>
  <c r="Z224" i="4" s="1"/>
  <c r="T216" i="1"/>
  <c r="V224" i="4" s="1"/>
  <c r="P216" i="1"/>
  <c r="R224" i="4" s="1"/>
  <c r="L216" i="1"/>
  <c r="N224" i="4" s="1"/>
  <c r="H216" i="1"/>
  <c r="AB215" i="1"/>
  <c r="AD223" i="4" s="1"/>
  <c r="X215" i="1"/>
  <c r="Z223" i="4" s="1"/>
  <c r="T215" i="1"/>
  <c r="V223" i="4" s="1"/>
  <c r="P215" i="1"/>
  <c r="R223" i="4" s="1"/>
  <c r="L215" i="1"/>
  <c r="N223" i="4" s="1"/>
  <c r="H215" i="1"/>
  <c r="AB214" i="1"/>
  <c r="AD222" i="4" s="1"/>
  <c r="X214" i="1"/>
  <c r="Z222" i="4" s="1"/>
  <c r="T214" i="1"/>
  <c r="V222" i="4" s="1"/>
  <c r="P214" i="1"/>
  <c r="R222" i="4" s="1"/>
  <c r="L214" i="1"/>
  <c r="N222" i="4" s="1"/>
  <c r="H214" i="1"/>
  <c r="AB213" i="1"/>
  <c r="AD221" i="4" s="1"/>
  <c r="X213" i="1"/>
  <c r="Z221" i="4" s="1"/>
  <c r="T213" i="1"/>
  <c r="V221" i="4" s="1"/>
  <c r="P213" i="1"/>
  <c r="R221" i="4" s="1"/>
  <c r="L213" i="1"/>
  <c r="N221" i="4" s="1"/>
  <c r="H213" i="1"/>
  <c r="E213" i="4"/>
  <c r="D213" i="4"/>
  <c r="E212" i="4"/>
  <c r="D212" i="4"/>
  <c r="E211" i="4"/>
  <c r="D211" i="4"/>
  <c r="E210" i="4"/>
  <c r="D210" i="4"/>
  <c r="E209" i="4"/>
  <c r="D209" i="4"/>
  <c r="E208" i="4"/>
  <c r="D208" i="4"/>
  <c r="E207" i="4"/>
  <c r="D207" i="4"/>
  <c r="E206" i="4"/>
  <c r="D206" i="4"/>
  <c r="E205" i="4"/>
  <c r="D205" i="4"/>
  <c r="E204" i="4"/>
  <c r="D204" i="4"/>
  <c r="E203" i="4"/>
  <c r="D203" i="4"/>
  <c r="E202" i="4"/>
  <c r="D202" i="4"/>
  <c r="E201" i="4"/>
  <c r="D201" i="4"/>
  <c r="E200" i="4"/>
  <c r="D200" i="4"/>
  <c r="E199" i="4"/>
  <c r="D199" i="4"/>
  <c r="E198" i="4"/>
  <c r="D198" i="4"/>
  <c r="E197" i="4"/>
  <c r="D197" i="4"/>
  <c r="E196" i="4"/>
  <c r="D196" i="4"/>
  <c r="E195" i="4"/>
  <c r="D195" i="4"/>
  <c r="E194" i="4"/>
  <c r="D194" i="4"/>
  <c r="E186" i="4"/>
  <c r="D186" i="4"/>
  <c r="E185" i="4"/>
  <c r="D185" i="4"/>
  <c r="E184" i="4"/>
  <c r="D184" i="4"/>
  <c r="E183" i="4"/>
  <c r="D183" i="4"/>
  <c r="E182" i="4"/>
  <c r="D182" i="4"/>
  <c r="E181" i="4"/>
  <c r="D181" i="4"/>
  <c r="E180" i="4"/>
  <c r="D180" i="4"/>
  <c r="E179" i="4"/>
  <c r="D179" i="4"/>
  <c r="E178" i="4"/>
  <c r="D178" i="4"/>
  <c r="E177" i="4"/>
  <c r="D177" i="4"/>
  <c r="E176" i="4"/>
  <c r="D176" i="4"/>
  <c r="E175" i="4"/>
  <c r="D175" i="4"/>
  <c r="E174" i="4"/>
  <c r="D174" i="4"/>
  <c r="E173" i="4"/>
  <c r="D173" i="4"/>
  <c r="E172" i="4"/>
  <c r="D172" i="4"/>
  <c r="E171" i="4"/>
  <c r="D171" i="4"/>
  <c r="E170" i="4"/>
  <c r="D170" i="4"/>
  <c r="E169" i="4"/>
  <c r="D169" i="4"/>
  <c r="E168" i="4"/>
  <c r="D168" i="4"/>
  <c r="E167" i="4"/>
  <c r="D167" i="4"/>
  <c r="E105" i="4"/>
  <c r="D105" i="4"/>
  <c r="E104" i="4"/>
  <c r="D104" i="4"/>
  <c r="E103" i="4"/>
  <c r="D103" i="4"/>
  <c r="E102" i="4"/>
  <c r="D102" i="4"/>
  <c r="E101" i="4"/>
  <c r="D101" i="4"/>
  <c r="E100" i="4"/>
  <c r="D100" i="4"/>
  <c r="E99" i="4"/>
  <c r="D99" i="4"/>
  <c r="E98" i="4"/>
  <c r="D98" i="4"/>
  <c r="E97" i="4"/>
  <c r="D97" i="4"/>
  <c r="E96" i="4"/>
  <c r="D96" i="4"/>
  <c r="E95" i="4"/>
  <c r="D95" i="4"/>
  <c r="E94" i="4"/>
  <c r="D94" i="4"/>
  <c r="E93" i="4"/>
  <c r="D93" i="4"/>
  <c r="E92" i="4"/>
  <c r="D92" i="4"/>
  <c r="E91" i="4"/>
  <c r="D91" i="4"/>
  <c r="E90" i="4"/>
  <c r="D90" i="4"/>
  <c r="E89" i="4"/>
  <c r="D89" i="4"/>
  <c r="E88" i="4"/>
  <c r="D88" i="4"/>
  <c r="E87" i="4"/>
  <c r="D87" i="4"/>
  <c r="E86" i="4"/>
  <c r="D86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AC213" i="4"/>
  <c r="AB213" i="4"/>
  <c r="AA213" i="4"/>
  <c r="Y213" i="4"/>
  <c r="X213" i="4"/>
  <c r="W213" i="4"/>
  <c r="U213" i="4"/>
  <c r="T213" i="4"/>
  <c r="S213" i="4"/>
  <c r="Q213" i="4"/>
  <c r="P213" i="4"/>
  <c r="O213" i="4"/>
  <c r="M213" i="4"/>
  <c r="L213" i="4"/>
  <c r="K213" i="4"/>
  <c r="I213" i="4"/>
  <c r="H213" i="4"/>
  <c r="G213" i="4"/>
  <c r="B213" i="4"/>
  <c r="A213" i="4"/>
  <c r="AC212" i="4"/>
  <c r="AB212" i="4"/>
  <c r="AA212" i="4"/>
  <c r="Y212" i="4"/>
  <c r="X212" i="4"/>
  <c r="W212" i="4"/>
  <c r="U212" i="4"/>
  <c r="T212" i="4"/>
  <c r="S212" i="4"/>
  <c r="Q212" i="4"/>
  <c r="P212" i="4"/>
  <c r="O212" i="4"/>
  <c r="M212" i="4"/>
  <c r="L212" i="4"/>
  <c r="K212" i="4"/>
  <c r="I212" i="4"/>
  <c r="H212" i="4"/>
  <c r="G212" i="4"/>
  <c r="B212" i="4"/>
  <c r="A212" i="4"/>
  <c r="AC211" i="4"/>
  <c r="AB211" i="4"/>
  <c r="AA211" i="4"/>
  <c r="Y211" i="4"/>
  <c r="X211" i="4"/>
  <c r="W211" i="4"/>
  <c r="U211" i="4"/>
  <c r="T211" i="4"/>
  <c r="S211" i="4"/>
  <c r="Q211" i="4"/>
  <c r="P211" i="4"/>
  <c r="O211" i="4"/>
  <c r="M211" i="4"/>
  <c r="L211" i="4"/>
  <c r="K211" i="4"/>
  <c r="I211" i="4"/>
  <c r="H211" i="4"/>
  <c r="G211" i="4"/>
  <c r="B211" i="4"/>
  <c r="A211" i="4"/>
  <c r="AC210" i="4"/>
  <c r="AB210" i="4"/>
  <c r="AA210" i="4"/>
  <c r="Y210" i="4"/>
  <c r="X210" i="4"/>
  <c r="W210" i="4"/>
  <c r="U210" i="4"/>
  <c r="T210" i="4"/>
  <c r="S210" i="4"/>
  <c r="Q210" i="4"/>
  <c r="P210" i="4"/>
  <c r="O210" i="4"/>
  <c r="M210" i="4"/>
  <c r="L210" i="4"/>
  <c r="K210" i="4"/>
  <c r="I210" i="4"/>
  <c r="H210" i="4"/>
  <c r="G210" i="4"/>
  <c r="B210" i="4"/>
  <c r="A210" i="4"/>
  <c r="AC209" i="4"/>
  <c r="AB209" i="4"/>
  <c r="AA209" i="4"/>
  <c r="Y209" i="4"/>
  <c r="X209" i="4"/>
  <c r="W209" i="4"/>
  <c r="U209" i="4"/>
  <c r="T209" i="4"/>
  <c r="S209" i="4"/>
  <c r="Q209" i="4"/>
  <c r="P209" i="4"/>
  <c r="O209" i="4"/>
  <c r="M209" i="4"/>
  <c r="L209" i="4"/>
  <c r="K209" i="4"/>
  <c r="I209" i="4"/>
  <c r="H209" i="4"/>
  <c r="G209" i="4"/>
  <c r="B209" i="4"/>
  <c r="A209" i="4"/>
  <c r="AC208" i="4"/>
  <c r="AB208" i="4"/>
  <c r="AA208" i="4"/>
  <c r="Y208" i="4"/>
  <c r="X208" i="4"/>
  <c r="W208" i="4"/>
  <c r="U208" i="4"/>
  <c r="T208" i="4"/>
  <c r="S208" i="4"/>
  <c r="Q208" i="4"/>
  <c r="P208" i="4"/>
  <c r="O208" i="4"/>
  <c r="M208" i="4"/>
  <c r="L208" i="4"/>
  <c r="K208" i="4"/>
  <c r="I208" i="4"/>
  <c r="H208" i="4"/>
  <c r="G208" i="4"/>
  <c r="B208" i="4"/>
  <c r="A208" i="4"/>
  <c r="AC207" i="4"/>
  <c r="AB207" i="4"/>
  <c r="AA207" i="4"/>
  <c r="Y207" i="4"/>
  <c r="X207" i="4"/>
  <c r="W207" i="4"/>
  <c r="U207" i="4"/>
  <c r="T207" i="4"/>
  <c r="S207" i="4"/>
  <c r="Q207" i="4"/>
  <c r="P207" i="4"/>
  <c r="O207" i="4"/>
  <c r="M207" i="4"/>
  <c r="L207" i="4"/>
  <c r="K207" i="4"/>
  <c r="I207" i="4"/>
  <c r="H207" i="4"/>
  <c r="G207" i="4"/>
  <c r="B207" i="4"/>
  <c r="A207" i="4"/>
  <c r="AC206" i="4"/>
  <c r="AB206" i="4"/>
  <c r="AA206" i="4"/>
  <c r="Y206" i="4"/>
  <c r="X206" i="4"/>
  <c r="W206" i="4"/>
  <c r="U206" i="4"/>
  <c r="T206" i="4"/>
  <c r="S206" i="4"/>
  <c r="Q206" i="4"/>
  <c r="P206" i="4"/>
  <c r="O206" i="4"/>
  <c r="M206" i="4"/>
  <c r="L206" i="4"/>
  <c r="K206" i="4"/>
  <c r="I206" i="4"/>
  <c r="H206" i="4"/>
  <c r="G206" i="4"/>
  <c r="B206" i="4"/>
  <c r="A206" i="4"/>
  <c r="AC205" i="4"/>
  <c r="AB205" i="4"/>
  <c r="AA205" i="4"/>
  <c r="Y205" i="4"/>
  <c r="X205" i="4"/>
  <c r="W205" i="4"/>
  <c r="U205" i="4"/>
  <c r="T205" i="4"/>
  <c r="S205" i="4"/>
  <c r="Q205" i="4"/>
  <c r="P205" i="4"/>
  <c r="O205" i="4"/>
  <c r="M205" i="4"/>
  <c r="L205" i="4"/>
  <c r="K205" i="4"/>
  <c r="I205" i="4"/>
  <c r="H205" i="4"/>
  <c r="G205" i="4"/>
  <c r="B205" i="4"/>
  <c r="A205" i="4"/>
  <c r="AC204" i="4"/>
  <c r="AB204" i="4"/>
  <c r="AA204" i="4"/>
  <c r="Y204" i="4"/>
  <c r="X204" i="4"/>
  <c r="W204" i="4"/>
  <c r="U204" i="4"/>
  <c r="T204" i="4"/>
  <c r="S204" i="4"/>
  <c r="Q204" i="4"/>
  <c r="P204" i="4"/>
  <c r="O204" i="4"/>
  <c r="M204" i="4"/>
  <c r="L204" i="4"/>
  <c r="K204" i="4"/>
  <c r="I204" i="4"/>
  <c r="H204" i="4"/>
  <c r="G204" i="4"/>
  <c r="B204" i="4"/>
  <c r="A204" i="4"/>
  <c r="AC203" i="4"/>
  <c r="AB203" i="4"/>
  <c r="AA203" i="4"/>
  <c r="Y203" i="4"/>
  <c r="X203" i="4"/>
  <c r="W203" i="4"/>
  <c r="U203" i="4"/>
  <c r="T203" i="4"/>
  <c r="S203" i="4"/>
  <c r="Q203" i="4"/>
  <c r="P203" i="4"/>
  <c r="O203" i="4"/>
  <c r="M203" i="4"/>
  <c r="L203" i="4"/>
  <c r="K203" i="4"/>
  <c r="I203" i="4"/>
  <c r="H203" i="4"/>
  <c r="G203" i="4"/>
  <c r="B203" i="4"/>
  <c r="A203" i="4"/>
  <c r="AC202" i="4"/>
  <c r="AB202" i="4"/>
  <c r="AA202" i="4"/>
  <c r="Y202" i="4"/>
  <c r="X202" i="4"/>
  <c r="W202" i="4"/>
  <c r="U202" i="4"/>
  <c r="T202" i="4"/>
  <c r="S202" i="4"/>
  <c r="Q202" i="4"/>
  <c r="P202" i="4"/>
  <c r="O202" i="4"/>
  <c r="M202" i="4"/>
  <c r="L202" i="4"/>
  <c r="K202" i="4"/>
  <c r="I202" i="4"/>
  <c r="H202" i="4"/>
  <c r="G202" i="4"/>
  <c r="B202" i="4"/>
  <c r="A202" i="4"/>
  <c r="AC201" i="4"/>
  <c r="AB201" i="4"/>
  <c r="AA201" i="4"/>
  <c r="Y201" i="4"/>
  <c r="X201" i="4"/>
  <c r="W201" i="4"/>
  <c r="U201" i="4"/>
  <c r="T201" i="4"/>
  <c r="S201" i="4"/>
  <c r="Q201" i="4"/>
  <c r="P201" i="4"/>
  <c r="O201" i="4"/>
  <c r="M201" i="4"/>
  <c r="L201" i="4"/>
  <c r="K201" i="4"/>
  <c r="I201" i="4"/>
  <c r="H201" i="4"/>
  <c r="G201" i="4"/>
  <c r="B201" i="4"/>
  <c r="A201" i="4"/>
  <c r="AC200" i="4"/>
  <c r="AB200" i="4"/>
  <c r="AA200" i="4"/>
  <c r="Y200" i="4"/>
  <c r="X200" i="4"/>
  <c r="W200" i="4"/>
  <c r="U200" i="4"/>
  <c r="T200" i="4"/>
  <c r="S200" i="4"/>
  <c r="Q200" i="4"/>
  <c r="P200" i="4"/>
  <c r="O200" i="4"/>
  <c r="M200" i="4"/>
  <c r="L200" i="4"/>
  <c r="K200" i="4"/>
  <c r="I200" i="4"/>
  <c r="H200" i="4"/>
  <c r="G200" i="4"/>
  <c r="B200" i="4"/>
  <c r="A200" i="4"/>
  <c r="AC199" i="4"/>
  <c r="AB199" i="4"/>
  <c r="AA199" i="4"/>
  <c r="Y199" i="4"/>
  <c r="X199" i="4"/>
  <c r="W199" i="4"/>
  <c r="U199" i="4"/>
  <c r="T199" i="4"/>
  <c r="S199" i="4"/>
  <c r="Q199" i="4"/>
  <c r="P199" i="4"/>
  <c r="O199" i="4"/>
  <c r="M199" i="4"/>
  <c r="L199" i="4"/>
  <c r="K199" i="4"/>
  <c r="I199" i="4"/>
  <c r="H199" i="4"/>
  <c r="G199" i="4"/>
  <c r="B199" i="4"/>
  <c r="A199" i="4"/>
  <c r="AC198" i="4"/>
  <c r="AB198" i="4"/>
  <c r="AA198" i="4"/>
  <c r="Y198" i="4"/>
  <c r="X198" i="4"/>
  <c r="W198" i="4"/>
  <c r="U198" i="4"/>
  <c r="T198" i="4"/>
  <c r="S198" i="4"/>
  <c r="Q198" i="4"/>
  <c r="P198" i="4"/>
  <c r="O198" i="4"/>
  <c r="M198" i="4"/>
  <c r="L198" i="4"/>
  <c r="K198" i="4"/>
  <c r="I198" i="4"/>
  <c r="H198" i="4"/>
  <c r="G198" i="4"/>
  <c r="B198" i="4"/>
  <c r="A198" i="4"/>
  <c r="AC197" i="4"/>
  <c r="AB197" i="4"/>
  <c r="AA197" i="4"/>
  <c r="Y197" i="4"/>
  <c r="X197" i="4"/>
  <c r="W197" i="4"/>
  <c r="U197" i="4"/>
  <c r="T197" i="4"/>
  <c r="S197" i="4"/>
  <c r="Q197" i="4"/>
  <c r="P197" i="4"/>
  <c r="O197" i="4"/>
  <c r="M197" i="4"/>
  <c r="L197" i="4"/>
  <c r="K197" i="4"/>
  <c r="I197" i="4"/>
  <c r="H197" i="4"/>
  <c r="G197" i="4"/>
  <c r="B197" i="4"/>
  <c r="A197" i="4"/>
  <c r="AC196" i="4"/>
  <c r="AB196" i="4"/>
  <c r="AA196" i="4"/>
  <c r="Y196" i="4"/>
  <c r="X196" i="4"/>
  <c r="W196" i="4"/>
  <c r="U196" i="4"/>
  <c r="T196" i="4"/>
  <c r="S196" i="4"/>
  <c r="Q196" i="4"/>
  <c r="P196" i="4"/>
  <c r="O196" i="4"/>
  <c r="M196" i="4"/>
  <c r="L196" i="4"/>
  <c r="K196" i="4"/>
  <c r="I196" i="4"/>
  <c r="H196" i="4"/>
  <c r="G196" i="4"/>
  <c r="B196" i="4"/>
  <c r="A196" i="4"/>
  <c r="AC195" i="4"/>
  <c r="AB195" i="4"/>
  <c r="AA195" i="4"/>
  <c r="Y195" i="4"/>
  <c r="X195" i="4"/>
  <c r="W195" i="4"/>
  <c r="U195" i="4"/>
  <c r="T195" i="4"/>
  <c r="S195" i="4"/>
  <c r="Q195" i="4"/>
  <c r="P195" i="4"/>
  <c r="O195" i="4"/>
  <c r="M195" i="4"/>
  <c r="L195" i="4"/>
  <c r="K195" i="4"/>
  <c r="I195" i="4"/>
  <c r="H195" i="4"/>
  <c r="G195" i="4"/>
  <c r="B195" i="4"/>
  <c r="A195" i="4"/>
  <c r="AC194" i="4"/>
  <c r="AB194" i="4"/>
  <c r="AA194" i="4"/>
  <c r="Y194" i="4"/>
  <c r="X194" i="4"/>
  <c r="W194" i="4"/>
  <c r="U194" i="4"/>
  <c r="T194" i="4"/>
  <c r="S194" i="4"/>
  <c r="Q194" i="4"/>
  <c r="P194" i="4"/>
  <c r="O194" i="4"/>
  <c r="M194" i="4"/>
  <c r="L194" i="4"/>
  <c r="K194" i="4"/>
  <c r="I194" i="4"/>
  <c r="H194" i="4"/>
  <c r="G194" i="4"/>
  <c r="B194" i="4"/>
  <c r="A194" i="4"/>
  <c r="A190" i="4"/>
  <c r="AC186" i="4"/>
  <c r="AB186" i="4"/>
  <c r="AA186" i="4"/>
  <c r="Y186" i="4"/>
  <c r="X186" i="4"/>
  <c r="W186" i="4"/>
  <c r="U186" i="4"/>
  <c r="T186" i="4"/>
  <c r="S186" i="4"/>
  <c r="Q186" i="4"/>
  <c r="P186" i="4"/>
  <c r="O186" i="4"/>
  <c r="M186" i="4"/>
  <c r="L186" i="4"/>
  <c r="K186" i="4"/>
  <c r="I186" i="4"/>
  <c r="H186" i="4"/>
  <c r="G186" i="4"/>
  <c r="B186" i="4"/>
  <c r="A186" i="4"/>
  <c r="AC185" i="4"/>
  <c r="AB185" i="4"/>
  <c r="AA185" i="4"/>
  <c r="Y185" i="4"/>
  <c r="X185" i="4"/>
  <c r="W185" i="4"/>
  <c r="U185" i="4"/>
  <c r="T185" i="4"/>
  <c r="S185" i="4"/>
  <c r="Q185" i="4"/>
  <c r="P185" i="4"/>
  <c r="O185" i="4"/>
  <c r="M185" i="4"/>
  <c r="L185" i="4"/>
  <c r="K185" i="4"/>
  <c r="I185" i="4"/>
  <c r="H185" i="4"/>
  <c r="G185" i="4"/>
  <c r="B185" i="4"/>
  <c r="A185" i="4"/>
  <c r="AC184" i="4"/>
  <c r="AB184" i="4"/>
  <c r="AA184" i="4"/>
  <c r="Y184" i="4"/>
  <c r="X184" i="4"/>
  <c r="W184" i="4"/>
  <c r="U184" i="4"/>
  <c r="T184" i="4"/>
  <c r="S184" i="4"/>
  <c r="Q184" i="4"/>
  <c r="P184" i="4"/>
  <c r="O184" i="4"/>
  <c r="M184" i="4"/>
  <c r="L184" i="4"/>
  <c r="K184" i="4"/>
  <c r="I184" i="4"/>
  <c r="H184" i="4"/>
  <c r="G184" i="4"/>
  <c r="B184" i="4"/>
  <c r="A184" i="4"/>
  <c r="AC183" i="4"/>
  <c r="AB183" i="4"/>
  <c r="AA183" i="4"/>
  <c r="Y183" i="4"/>
  <c r="X183" i="4"/>
  <c r="W183" i="4"/>
  <c r="U183" i="4"/>
  <c r="T183" i="4"/>
  <c r="S183" i="4"/>
  <c r="Q183" i="4"/>
  <c r="P183" i="4"/>
  <c r="O183" i="4"/>
  <c r="M183" i="4"/>
  <c r="L183" i="4"/>
  <c r="K183" i="4"/>
  <c r="I183" i="4"/>
  <c r="H183" i="4"/>
  <c r="G183" i="4"/>
  <c r="B183" i="4"/>
  <c r="A183" i="4"/>
  <c r="AC182" i="4"/>
  <c r="AB182" i="4"/>
  <c r="AA182" i="4"/>
  <c r="Y182" i="4"/>
  <c r="X182" i="4"/>
  <c r="W182" i="4"/>
  <c r="U182" i="4"/>
  <c r="T182" i="4"/>
  <c r="S182" i="4"/>
  <c r="Q182" i="4"/>
  <c r="P182" i="4"/>
  <c r="O182" i="4"/>
  <c r="M182" i="4"/>
  <c r="L182" i="4"/>
  <c r="K182" i="4"/>
  <c r="I182" i="4"/>
  <c r="H182" i="4"/>
  <c r="G182" i="4"/>
  <c r="B182" i="4"/>
  <c r="A182" i="4"/>
  <c r="AC181" i="4"/>
  <c r="AB181" i="4"/>
  <c r="AA181" i="4"/>
  <c r="Y181" i="4"/>
  <c r="X181" i="4"/>
  <c r="W181" i="4"/>
  <c r="U181" i="4"/>
  <c r="T181" i="4"/>
  <c r="S181" i="4"/>
  <c r="Q181" i="4"/>
  <c r="P181" i="4"/>
  <c r="O181" i="4"/>
  <c r="M181" i="4"/>
  <c r="L181" i="4"/>
  <c r="K181" i="4"/>
  <c r="I181" i="4"/>
  <c r="H181" i="4"/>
  <c r="G181" i="4"/>
  <c r="B181" i="4"/>
  <c r="A181" i="4"/>
  <c r="AC180" i="4"/>
  <c r="AB180" i="4"/>
  <c r="AA180" i="4"/>
  <c r="Y180" i="4"/>
  <c r="X180" i="4"/>
  <c r="W180" i="4"/>
  <c r="U180" i="4"/>
  <c r="T180" i="4"/>
  <c r="S180" i="4"/>
  <c r="Q180" i="4"/>
  <c r="P180" i="4"/>
  <c r="O180" i="4"/>
  <c r="M180" i="4"/>
  <c r="L180" i="4"/>
  <c r="K180" i="4"/>
  <c r="I180" i="4"/>
  <c r="H180" i="4"/>
  <c r="G180" i="4"/>
  <c r="B180" i="4"/>
  <c r="A180" i="4"/>
  <c r="AC179" i="4"/>
  <c r="AB179" i="4"/>
  <c r="AA179" i="4"/>
  <c r="Y179" i="4"/>
  <c r="X179" i="4"/>
  <c r="W179" i="4"/>
  <c r="U179" i="4"/>
  <c r="T179" i="4"/>
  <c r="S179" i="4"/>
  <c r="Q179" i="4"/>
  <c r="P179" i="4"/>
  <c r="O179" i="4"/>
  <c r="M179" i="4"/>
  <c r="L179" i="4"/>
  <c r="K179" i="4"/>
  <c r="I179" i="4"/>
  <c r="H179" i="4"/>
  <c r="G179" i="4"/>
  <c r="B179" i="4"/>
  <c r="A179" i="4"/>
  <c r="AC178" i="4"/>
  <c r="AB178" i="4"/>
  <c r="AA178" i="4"/>
  <c r="Y178" i="4"/>
  <c r="X178" i="4"/>
  <c r="W178" i="4"/>
  <c r="U178" i="4"/>
  <c r="T178" i="4"/>
  <c r="S178" i="4"/>
  <c r="Q178" i="4"/>
  <c r="P178" i="4"/>
  <c r="O178" i="4"/>
  <c r="M178" i="4"/>
  <c r="L178" i="4"/>
  <c r="K178" i="4"/>
  <c r="I178" i="4"/>
  <c r="H178" i="4"/>
  <c r="G178" i="4"/>
  <c r="B178" i="4"/>
  <c r="A178" i="4"/>
  <c r="AC177" i="4"/>
  <c r="AB177" i="4"/>
  <c r="AA177" i="4"/>
  <c r="Y177" i="4"/>
  <c r="X177" i="4"/>
  <c r="W177" i="4"/>
  <c r="U177" i="4"/>
  <c r="T177" i="4"/>
  <c r="S177" i="4"/>
  <c r="Q177" i="4"/>
  <c r="P177" i="4"/>
  <c r="O177" i="4"/>
  <c r="M177" i="4"/>
  <c r="L177" i="4"/>
  <c r="K177" i="4"/>
  <c r="I177" i="4"/>
  <c r="H177" i="4"/>
  <c r="G177" i="4"/>
  <c r="B177" i="4"/>
  <c r="A177" i="4"/>
  <c r="AC176" i="4"/>
  <c r="AB176" i="4"/>
  <c r="AA176" i="4"/>
  <c r="Y176" i="4"/>
  <c r="X176" i="4"/>
  <c r="W176" i="4"/>
  <c r="U176" i="4"/>
  <c r="T176" i="4"/>
  <c r="S176" i="4"/>
  <c r="Q176" i="4"/>
  <c r="P176" i="4"/>
  <c r="O176" i="4"/>
  <c r="M176" i="4"/>
  <c r="L176" i="4"/>
  <c r="K176" i="4"/>
  <c r="I176" i="4"/>
  <c r="H176" i="4"/>
  <c r="G176" i="4"/>
  <c r="B176" i="4"/>
  <c r="A176" i="4"/>
  <c r="AC175" i="4"/>
  <c r="AB175" i="4"/>
  <c r="AA175" i="4"/>
  <c r="Y175" i="4"/>
  <c r="X175" i="4"/>
  <c r="W175" i="4"/>
  <c r="U175" i="4"/>
  <c r="T175" i="4"/>
  <c r="S175" i="4"/>
  <c r="Q175" i="4"/>
  <c r="P175" i="4"/>
  <c r="O175" i="4"/>
  <c r="M175" i="4"/>
  <c r="L175" i="4"/>
  <c r="K175" i="4"/>
  <c r="I175" i="4"/>
  <c r="H175" i="4"/>
  <c r="G175" i="4"/>
  <c r="B175" i="4"/>
  <c r="A175" i="4"/>
  <c r="AC174" i="4"/>
  <c r="AB174" i="4"/>
  <c r="AA174" i="4"/>
  <c r="Y174" i="4"/>
  <c r="X174" i="4"/>
  <c r="W174" i="4"/>
  <c r="U174" i="4"/>
  <c r="T174" i="4"/>
  <c r="S174" i="4"/>
  <c r="Q174" i="4"/>
  <c r="P174" i="4"/>
  <c r="O174" i="4"/>
  <c r="M174" i="4"/>
  <c r="L174" i="4"/>
  <c r="K174" i="4"/>
  <c r="I174" i="4"/>
  <c r="H174" i="4"/>
  <c r="G174" i="4"/>
  <c r="B174" i="4"/>
  <c r="A174" i="4"/>
  <c r="AC173" i="4"/>
  <c r="AB173" i="4"/>
  <c r="AA173" i="4"/>
  <c r="Y173" i="4"/>
  <c r="X173" i="4"/>
  <c r="W173" i="4"/>
  <c r="U173" i="4"/>
  <c r="T173" i="4"/>
  <c r="S173" i="4"/>
  <c r="Q173" i="4"/>
  <c r="P173" i="4"/>
  <c r="O173" i="4"/>
  <c r="M173" i="4"/>
  <c r="L173" i="4"/>
  <c r="K173" i="4"/>
  <c r="I173" i="4"/>
  <c r="H173" i="4"/>
  <c r="G173" i="4"/>
  <c r="B173" i="4"/>
  <c r="A173" i="4"/>
  <c r="AC172" i="4"/>
  <c r="AB172" i="4"/>
  <c r="AA172" i="4"/>
  <c r="Y172" i="4"/>
  <c r="X172" i="4"/>
  <c r="W172" i="4"/>
  <c r="U172" i="4"/>
  <c r="T172" i="4"/>
  <c r="S172" i="4"/>
  <c r="Q172" i="4"/>
  <c r="P172" i="4"/>
  <c r="O172" i="4"/>
  <c r="M172" i="4"/>
  <c r="L172" i="4"/>
  <c r="K172" i="4"/>
  <c r="I172" i="4"/>
  <c r="H172" i="4"/>
  <c r="G172" i="4"/>
  <c r="B172" i="4"/>
  <c r="A172" i="4"/>
  <c r="AC171" i="4"/>
  <c r="AB171" i="4"/>
  <c r="AA171" i="4"/>
  <c r="Y171" i="4"/>
  <c r="X171" i="4"/>
  <c r="W171" i="4"/>
  <c r="U171" i="4"/>
  <c r="T171" i="4"/>
  <c r="S171" i="4"/>
  <c r="Q171" i="4"/>
  <c r="P171" i="4"/>
  <c r="O171" i="4"/>
  <c r="M171" i="4"/>
  <c r="L171" i="4"/>
  <c r="K171" i="4"/>
  <c r="I171" i="4"/>
  <c r="H171" i="4"/>
  <c r="G171" i="4"/>
  <c r="B171" i="4"/>
  <c r="A171" i="4"/>
  <c r="AC170" i="4"/>
  <c r="AB170" i="4"/>
  <c r="AA170" i="4"/>
  <c r="Y170" i="4"/>
  <c r="X170" i="4"/>
  <c r="W170" i="4"/>
  <c r="U170" i="4"/>
  <c r="T170" i="4"/>
  <c r="S170" i="4"/>
  <c r="Q170" i="4"/>
  <c r="P170" i="4"/>
  <c r="O170" i="4"/>
  <c r="M170" i="4"/>
  <c r="L170" i="4"/>
  <c r="K170" i="4"/>
  <c r="I170" i="4"/>
  <c r="H170" i="4"/>
  <c r="G170" i="4"/>
  <c r="B170" i="4"/>
  <c r="A170" i="4"/>
  <c r="AC169" i="4"/>
  <c r="AB169" i="4"/>
  <c r="AA169" i="4"/>
  <c r="Y169" i="4"/>
  <c r="X169" i="4"/>
  <c r="W169" i="4"/>
  <c r="U169" i="4"/>
  <c r="T169" i="4"/>
  <c r="S169" i="4"/>
  <c r="Q169" i="4"/>
  <c r="P169" i="4"/>
  <c r="O169" i="4"/>
  <c r="M169" i="4"/>
  <c r="L169" i="4"/>
  <c r="K169" i="4"/>
  <c r="I169" i="4"/>
  <c r="H169" i="4"/>
  <c r="G169" i="4"/>
  <c r="B169" i="4"/>
  <c r="A169" i="4"/>
  <c r="AC168" i="4"/>
  <c r="AB168" i="4"/>
  <c r="AA168" i="4"/>
  <c r="Y168" i="4"/>
  <c r="X168" i="4"/>
  <c r="W168" i="4"/>
  <c r="U168" i="4"/>
  <c r="T168" i="4"/>
  <c r="S168" i="4"/>
  <c r="Q168" i="4"/>
  <c r="P168" i="4"/>
  <c r="O168" i="4"/>
  <c r="M168" i="4"/>
  <c r="L168" i="4"/>
  <c r="K168" i="4"/>
  <c r="I168" i="4"/>
  <c r="H168" i="4"/>
  <c r="G168" i="4"/>
  <c r="B168" i="4"/>
  <c r="A168" i="4"/>
  <c r="AC167" i="4"/>
  <c r="AB167" i="4"/>
  <c r="AA167" i="4"/>
  <c r="Y167" i="4"/>
  <c r="X167" i="4"/>
  <c r="W167" i="4"/>
  <c r="U167" i="4"/>
  <c r="T167" i="4"/>
  <c r="S167" i="4"/>
  <c r="Q167" i="4"/>
  <c r="P167" i="4"/>
  <c r="O167" i="4"/>
  <c r="M167" i="4"/>
  <c r="L167" i="4"/>
  <c r="K167" i="4"/>
  <c r="I167" i="4"/>
  <c r="H167" i="4"/>
  <c r="G167" i="4"/>
  <c r="B167" i="4"/>
  <c r="A167" i="4"/>
  <c r="A163" i="4"/>
  <c r="AC105" i="4"/>
  <c r="AB105" i="4"/>
  <c r="AA105" i="4"/>
  <c r="Y105" i="4"/>
  <c r="X105" i="4"/>
  <c r="W105" i="4"/>
  <c r="U105" i="4"/>
  <c r="T105" i="4"/>
  <c r="S105" i="4"/>
  <c r="Q105" i="4"/>
  <c r="P105" i="4"/>
  <c r="O105" i="4"/>
  <c r="M105" i="4"/>
  <c r="L105" i="4"/>
  <c r="K105" i="4"/>
  <c r="I105" i="4"/>
  <c r="H105" i="4"/>
  <c r="G105" i="4"/>
  <c r="B105" i="4"/>
  <c r="A105" i="4"/>
  <c r="AC104" i="4"/>
  <c r="AB104" i="4"/>
  <c r="AA104" i="4"/>
  <c r="Y104" i="4"/>
  <c r="X104" i="4"/>
  <c r="W104" i="4"/>
  <c r="U104" i="4"/>
  <c r="T104" i="4"/>
  <c r="S104" i="4"/>
  <c r="Q104" i="4"/>
  <c r="P104" i="4"/>
  <c r="O104" i="4"/>
  <c r="M104" i="4"/>
  <c r="L104" i="4"/>
  <c r="K104" i="4"/>
  <c r="I104" i="4"/>
  <c r="H104" i="4"/>
  <c r="G104" i="4"/>
  <c r="B104" i="4"/>
  <c r="A104" i="4"/>
  <c r="AC103" i="4"/>
  <c r="AB103" i="4"/>
  <c r="AA103" i="4"/>
  <c r="Y103" i="4"/>
  <c r="X103" i="4"/>
  <c r="W103" i="4"/>
  <c r="U103" i="4"/>
  <c r="T103" i="4"/>
  <c r="S103" i="4"/>
  <c r="Q103" i="4"/>
  <c r="P103" i="4"/>
  <c r="O103" i="4"/>
  <c r="M103" i="4"/>
  <c r="L103" i="4"/>
  <c r="K103" i="4"/>
  <c r="I103" i="4"/>
  <c r="H103" i="4"/>
  <c r="G103" i="4"/>
  <c r="B103" i="4"/>
  <c r="A103" i="4"/>
  <c r="AC102" i="4"/>
  <c r="AB102" i="4"/>
  <c r="AA102" i="4"/>
  <c r="Y102" i="4"/>
  <c r="X102" i="4"/>
  <c r="W102" i="4"/>
  <c r="U102" i="4"/>
  <c r="T102" i="4"/>
  <c r="S102" i="4"/>
  <c r="Q102" i="4"/>
  <c r="P102" i="4"/>
  <c r="O102" i="4"/>
  <c r="M102" i="4"/>
  <c r="L102" i="4"/>
  <c r="K102" i="4"/>
  <c r="I102" i="4"/>
  <c r="H102" i="4"/>
  <c r="G102" i="4"/>
  <c r="B102" i="4"/>
  <c r="A102" i="4"/>
  <c r="AC101" i="4"/>
  <c r="AB101" i="4"/>
  <c r="AA101" i="4"/>
  <c r="Y101" i="4"/>
  <c r="X101" i="4"/>
  <c r="W101" i="4"/>
  <c r="U101" i="4"/>
  <c r="T101" i="4"/>
  <c r="S101" i="4"/>
  <c r="Q101" i="4"/>
  <c r="P101" i="4"/>
  <c r="O101" i="4"/>
  <c r="M101" i="4"/>
  <c r="L101" i="4"/>
  <c r="K101" i="4"/>
  <c r="I101" i="4"/>
  <c r="H101" i="4"/>
  <c r="G101" i="4"/>
  <c r="B101" i="4"/>
  <c r="A101" i="4"/>
  <c r="AC100" i="4"/>
  <c r="AB100" i="4"/>
  <c r="AA100" i="4"/>
  <c r="Y100" i="4"/>
  <c r="X100" i="4"/>
  <c r="W100" i="4"/>
  <c r="U100" i="4"/>
  <c r="T100" i="4"/>
  <c r="S100" i="4"/>
  <c r="Q100" i="4"/>
  <c r="P100" i="4"/>
  <c r="O100" i="4"/>
  <c r="M100" i="4"/>
  <c r="L100" i="4"/>
  <c r="K100" i="4"/>
  <c r="I100" i="4"/>
  <c r="H100" i="4"/>
  <c r="G100" i="4"/>
  <c r="B100" i="4"/>
  <c r="A100" i="4"/>
  <c r="AC99" i="4"/>
  <c r="AB99" i="4"/>
  <c r="AA99" i="4"/>
  <c r="Y99" i="4"/>
  <c r="X99" i="4"/>
  <c r="W99" i="4"/>
  <c r="U99" i="4"/>
  <c r="T99" i="4"/>
  <c r="S99" i="4"/>
  <c r="Q99" i="4"/>
  <c r="P99" i="4"/>
  <c r="O99" i="4"/>
  <c r="M99" i="4"/>
  <c r="L99" i="4"/>
  <c r="K99" i="4"/>
  <c r="I99" i="4"/>
  <c r="H99" i="4"/>
  <c r="G99" i="4"/>
  <c r="B99" i="4"/>
  <c r="A99" i="4"/>
  <c r="AC98" i="4"/>
  <c r="AB98" i="4"/>
  <c r="AA98" i="4"/>
  <c r="Y98" i="4"/>
  <c r="X98" i="4"/>
  <c r="W98" i="4"/>
  <c r="U98" i="4"/>
  <c r="T98" i="4"/>
  <c r="S98" i="4"/>
  <c r="Q98" i="4"/>
  <c r="P98" i="4"/>
  <c r="O98" i="4"/>
  <c r="M98" i="4"/>
  <c r="L98" i="4"/>
  <c r="K98" i="4"/>
  <c r="I98" i="4"/>
  <c r="H98" i="4"/>
  <c r="G98" i="4"/>
  <c r="B98" i="4"/>
  <c r="A98" i="4"/>
  <c r="AC97" i="4"/>
  <c r="AB97" i="4"/>
  <c r="AA97" i="4"/>
  <c r="Y97" i="4"/>
  <c r="X97" i="4"/>
  <c r="W97" i="4"/>
  <c r="U97" i="4"/>
  <c r="T97" i="4"/>
  <c r="S97" i="4"/>
  <c r="Q97" i="4"/>
  <c r="P97" i="4"/>
  <c r="O97" i="4"/>
  <c r="M97" i="4"/>
  <c r="L97" i="4"/>
  <c r="K97" i="4"/>
  <c r="I97" i="4"/>
  <c r="H97" i="4"/>
  <c r="G97" i="4"/>
  <c r="B97" i="4"/>
  <c r="A97" i="4"/>
  <c r="AC96" i="4"/>
  <c r="AB96" i="4"/>
  <c r="AA96" i="4"/>
  <c r="Y96" i="4"/>
  <c r="X96" i="4"/>
  <c r="W96" i="4"/>
  <c r="U96" i="4"/>
  <c r="T96" i="4"/>
  <c r="S96" i="4"/>
  <c r="Q96" i="4"/>
  <c r="P96" i="4"/>
  <c r="O96" i="4"/>
  <c r="M96" i="4"/>
  <c r="L96" i="4"/>
  <c r="K96" i="4"/>
  <c r="I96" i="4"/>
  <c r="H96" i="4"/>
  <c r="G96" i="4"/>
  <c r="B96" i="4"/>
  <c r="A96" i="4"/>
  <c r="AC95" i="4"/>
  <c r="AB95" i="4"/>
  <c r="AA95" i="4"/>
  <c r="Y95" i="4"/>
  <c r="X95" i="4"/>
  <c r="W95" i="4"/>
  <c r="U95" i="4"/>
  <c r="T95" i="4"/>
  <c r="S95" i="4"/>
  <c r="Q95" i="4"/>
  <c r="P95" i="4"/>
  <c r="O95" i="4"/>
  <c r="M95" i="4"/>
  <c r="L95" i="4"/>
  <c r="K95" i="4"/>
  <c r="I95" i="4"/>
  <c r="H95" i="4"/>
  <c r="G95" i="4"/>
  <c r="B95" i="4"/>
  <c r="A95" i="4"/>
  <c r="AC94" i="4"/>
  <c r="AB94" i="4"/>
  <c r="AA94" i="4"/>
  <c r="Y94" i="4"/>
  <c r="X94" i="4"/>
  <c r="W94" i="4"/>
  <c r="U94" i="4"/>
  <c r="T94" i="4"/>
  <c r="S94" i="4"/>
  <c r="Q94" i="4"/>
  <c r="P94" i="4"/>
  <c r="O94" i="4"/>
  <c r="M94" i="4"/>
  <c r="L94" i="4"/>
  <c r="K94" i="4"/>
  <c r="I94" i="4"/>
  <c r="H94" i="4"/>
  <c r="G94" i="4"/>
  <c r="B94" i="4"/>
  <c r="A94" i="4"/>
  <c r="AC93" i="4"/>
  <c r="AB93" i="4"/>
  <c r="AA93" i="4"/>
  <c r="Y93" i="4"/>
  <c r="X93" i="4"/>
  <c r="W93" i="4"/>
  <c r="U93" i="4"/>
  <c r="T93" i="4"/>
  <c r="S93" i="4"/>
  <c r="Q93" i="4"/>
  <c r="P93" i="4"/>
  <c r="O93" i="4"/>
  <c r="M93" i="4"/>
  <c r="L93" i="4"/>
  <c r="K93" i="4"/>
  <c r="I93" i="4"/>
  <c r="H93" i="4"/>
  <c r="G93" i="4"/>
  <c r="B93" i="4"/>
  <c r="A93" i="4"/>
  <c r="AC92" i="4"/>
  <c r="AB92" i="4"/>
  <c r="AA92" i="4"/>
  <c r="Y92" i="4"/>
  <c r="X92" i="4"/>
  <c r="W92" i="4"/>
  <c r="U92" i="4"/>
  <c r="T92" i="4"/>
  <c r="S92" i="4"/>
  <c r="Q92" i="4"/>
  <c r="P92" i="4"/>
  <c r="O92" i="4"/>
  <c r="M92" i="4"/>
  <c r="L92" i="4"/>
  <c r="K92" i="4"/>
  <c r="I92" i="4"/>
  <c r="H92" i="4"/>
  <c r="G92" i="4"/>
  <c r="B92" i="4"/>
  <c r="A92" i="4"/>
  <c r="AC91" i="4"/>
  <c r="AB91" i="4"/>
  <c r="AA91" i="4"/>
  <c r="Y91" i="4"/>
  <c r="X91" i="4"/>
  <c r="W91" i="4"/>
  <c r="U91" i="4"/>
  <c r="T91" i="4"/>
  <c r="S91" i="4"/>
  <c r="Q91" i="4"/>
  <c r="P91" i="4"/>
  <c r="O91" i="4"/>
  <c r="M91" i="4"/>
  <c r="L91" i="4"/>
  <c r="K91" i="4"/>
  <c r="I91" i="4"/>
  <c r="H91" i="4"/>
  <c r="G91" i="4"/>
  <c r="B91" i="4"/>
  <c r="A91" i="4"/>
  <c r="AC90" i="4"/>
  <c r="AB90" i="4"/>
  <c r="AA90" i="4"/>
  <c r="Y90" i="4"/>
  <c r="X90" i="4"/>
  <c r="W90" i="4"/>
  <c r="U90" i="4"/>
  <c r="T90" i="4"/>
  <c r="S90" i="4"/>
  <c r="Q90" i="4"/>
  <c r="P90" i="4"/>
  <c r="O90" i="4"/>
  <c r="M90" i="4"/>
  <c r="L90" i="4"/>
  <c r="K90" i="4"/>
  <c r="I90" i="4"/>
  <c r="H90" i="4"/>
  <c r="G90" i="4"/>
  <c r="B90" i="4"/>
  <c r="A90" i="4"/>
  <c r="AC89" i="4"/>
  <c r="AB89" i="4"/>
  <c r="AA89" i="4"/>
  <c r="Y89" i="4"/>
  <c r="X89" i="4"/>
  <c r="W89" i="4"/>
  <c r="U89" i="4"/>
  <c r="T89" i="4"/>
  <c r="S89" i="4"/>
  <c r="Q89" i="4"/>
  <c r="P89" i="4"/>
  <c r="O89" i="4"/>
  <c r="M89" i="4"/>
  <c r="L89" i="4"/>
  <c r="K89" i="4"/>
  <c r="I89" i="4"/>
  <c r="H89" i="4"/>
  <c r="G89" i="4"/>
  <c r="B89" i="4"/>
  <c r="A89" i="4"/>
  <c r="AC88" i="4"/>
  <c r="AB88" i="4"/>
  <c r="AA88" i="4"/>
  <c r="Y88" i="4"/>
  <c r="X88" i="4"/>
  <c r="W88" i="4"/>
  <c r="U88" i="4"/>
  <c r="T88" i="4"/>
  <c r="S88" i="4"/>
  <c r="Q88" i="4"/>
  <c r="P88" i="4"/>
  <c r="O88" i="4"/>
  <c r="M88" i="4"/>
  <c r="L88" i="4"/>
  <c r="K88" i="4"/>
  <c r="I88" i="4"/>
  <c r="H88" i="4"/>
  <c r="G88" i="4"/>
  <c r="B88" i="4"/>
  <c r="A88" i="4"/>
  <c r="AC87" i="4"/>
  <c r="AB87" i="4"/>
  <c r="AA87" i="4"/>
  <c r="Y87" i="4"/>
  <c r="X87" i="4"/>
  <c r="W87" i="4"/>
  <c r="U87" i="4"/>
  <c r="T87" i="4"/>
  <c r="S87" i="4"/>
  <c r="Q87" i="4"/>
  <c r="P87" i="4"/>
  <c r="O87" i="4"/>
  <c r="M87" i="4"/>
  <c r="L87" i="4"/>
  <c r="K87" i="4"/>
  <c r="I87" i="4"/>
  <c r="H87" i="4"/>
  <c r="G87" i="4"/>
  <c r="B87" i="4"/>
  <c r="A87" i="4"/>
  <c r="AC86" i="4"/>
  <c r="AB86" i="4"/>
  <c r="AA86" i="4"/>
  <c r="Y86" i="4"/>
  <c r="X86" i="4"/>
  <c r="W86" i="4"/>
  <c r="U86" i="4"/>
  <c r="T86" i="4"/>
  <c r="S86" i="4"/>
  <c r="Q86" i="4"/>
  <c r="P86" i="4"/>
  <c r="O86" i="4"/>
  <c r="M86" i="4"/>
  <c r="L86" i="4"/>
  <c r="K86" i="4"/>
  <c r="I86" i="4"/>
  <c r="H86" i="4"/>
  <c r="G86" i="4"/>
  <c r="B86" i="4"/>
  <c r="A86" i="4"/>
  <c r="A82" i="4"/>
  <c r="D205" i="1"/>
  <c r="F213" i="4" s="1"/>
  <c r="D204" i="1"/>
  <c r="F212" i="4" s="1"/>
  <c r="D203" i="1"/>
  <c r="F211" i="4" s="1"/>
  <c r="D202" i="1"/>
  <c r="F210" i="4" s="1"/>
  <c r="D201" i="1"/>
  <c r="F209" i="4" s="1"/>
  <c r="D200" i="1"/>
  <c r="F208" i="4" s="1"/>
  <c r="D199" i="1"/>
  <c r="F207" i="4" s="1"/>
  <c r="D198" i="1"/>
  <c r="F206" i="4" s="1"/>
  <c r="D197" i="1"/>
  <c r="F205" i="4" s="1"/>
  <c r="D196" i="1"/>
  <c r="F204" i="4" s="1"/>
  <c r="D195" i="1"/>
  <c r="F203" i="4" s="1"/>
  <c r="D194" i="1"/>
  <c r="F202" i="4" s="1"/>
  <c r="D193" i="1"/>
  <c r="F201" i="4" s="1"/>
  <c r="D192" i="1"/>
  <c r="F200" i="4" s="1"/>
  <c r="D191" i="1"/>
  <c r="F199" i="4" s="1"/>
  <c r="D190" i="1"/>
  <c r="F198" i="4" s="1"/>
  <c r="D189" i="1"/>
  <c r="F197" i="4" s="1"/>
  <c r="D188" i="1"/>
  <c r="F196" i="4" s="1"/>
  <c r="D187" i="1"/>
  <c r="F195" i="4" s="1"/>
  <c r="D186" i="1"/>
  <c r="F194" i="4" s="1"/>
  <c r="AB205" i="1"/>
  <c r="AD213" i="4" s="1"/>
  <c r="X205" i="1"/>
  <c r="Z213" i="4" s="1"/>
  <c r="T205" i="1"/>
  <c r="V213" i="4" s="1"/>
  <c r="P205" i="1"/>
  <c r="R213" i="4" s="1"/>
  <c r="L205" i="1"/>
  <c r="N213" i="4" s="1"/>
  <c r="H205" i="1"/>
  <c r="AB204" i="1"/>
  <c r="AD212" i="4" s="1"/>
  <c r="X204" i="1"/>
  <c r="Z212" i="4" s="1"/>
  <c r="T204" i="1"/>
  <c r="V212" i="4" s="1"/>
  <c r="P204" i="1"/>
  <c r="R212" i="4" s="1"/>
  <c r="L204" i="1"/>
  <c r="N212" i="4" s="1"/>
  <c r="H204" i="1"/>
  <c r="AB203" i="1"/>
  <c r="AD211" i="4" s="1"/>
  <c r="X203" i="1"/>
  <c r="Z211" i="4" s="1"/>
  <c r="T203" i="1"/>
  <c r="V211" i="4" s="1"/>
  <c r="P203" i="1"/>
  <c r="R211" i="4" s="1"/>
  <c r="L203" i="1"/>
  <c r="N211" i="4" s="1"/>
  <c r="H203" i="1"/>
  <c r="AB202" i="1"/>
  <c r="AD210" i="4" s="1"/>
  <c r="X202" i="1"/>
  <c r="Z210" i="4" s="1"/>
  <c r="T202" i="1"/>
  <c r="V210" i="4" s="1"/>
  <c r="P202" i="1"/>
  <c r="R210" i="4" s="1"/>
  <c r="L202" i="1"/>
  <c r="N210" i="4" s="1"/>
  <c r="H202" i="1"/>
  <c r="AB201" i="1"/>
  <c r="AD209" i="4" s="1"/>
  <c r="X201" i="1"/>
  <c r="Z209" i="4" s="1"/>
  <c r="T201" i="1"/>
  <c r="V209" i="4" s="1"/>
  <c r="P201" i="1"/>
  <c r="R209" i="4" s="1"/>
  <c r="L201" i="1"/>
  <c r="N209" i="4" s="1"/>
  <c r="H201" i="1"/>
  <c r="AB200" i="1"/>
  <c r="AD208" i="4" s="1"/>
  <c r="X200" i="1"/>
  <c r="Z208" i="4" s="1"/>
  <c r="T200" i="1"/>
  <c r="V208" i="4" s="1"/>
  <c r="P200" i="1"/>
  <c r="R208" i="4" s="1"/>
  <c r="L200" i="1"/>
  <c r="N208" i="4" s="1"/>
  <c r="H200" i="1"/>
  <c r="AB199" i="1"/>
  <c r="AD207" i="4" s="1"/>
  <c r="X199" i="1"/>
  <c r="Z207" i="4" s="1"/>
  <c r="T199" i="1"/>
  <c r="V207" i="4" s="1"/>
  <c r="P199" i="1"/>
  <c r="R207" i="4" s="1"/>
  <c r="L199" i="1"/>
  <c r="N207" i="4" s="1"/>
  <c r="H199" i="1"/>
  <c r="AB198" i="1"/>
  <c r="AD206" i="4" s="1"/>
  <c r="X198" i="1"/>
  <c r="Z206" i="4" s="1"/>
  <c r="T198" i="1"/>
  <c r="V206" i="4" s="1"/>
  <c r="P198" i="1"/>
  <c r="R206" i="4" s="1"/>
  <c r="L198" i="1"/>
  <c r="N206" i="4" s="1"/>
  <c r="H198" i="1"/>
  <c r="AB197" i="1"/>
  <c r="AD205" i="4" s="1"/>
  <c r="X197" i="1"/>
  <c r="Z205" i="4" s="1"/>
  <c r="T197" i="1"/>
  <c r="V205" i="4" s="1"/>
  <c r="P197" i="1"/>
  <c r="R205" i="4" s="1"/>
  <c r="L197" i="1"/>
  <c r="N205" i="4" s="1"/>
  <c r="H197" i="1"/>
  <c r="AB196" i="1"/>
  <c r="AD204" i="4" s="1"/>
  <c r="X196" i="1"/>
  <c r="Z204" i="4" s="1"/>
  <c r="T196" i="1"/>
  <c r="V204" i="4" s="1"/>
  <c r="P196" i="1"/>
  <c r="R204" i="4" s="1"/>
  <c r="L196" i="1"/>
  <c r="N204" i="4" s="1"/>
  <c r="H196" i="1"/>
  <c r="AB195" i="1"/>
  <c r="AD203" i="4" s="1"/>
  <c r="X195" i="1"/>
  <c r="Z203" i="4" s="1"/>
  <c r="T195" i="1"/>
  <c r="V203" i="4" s="1"/>
  <c r="P195" i="1"/>
  <c r="R203" i="4" s="1"/>
  <c r="L195" i="1"/>
  <c r="N203" i="4" s="1"/>
  <c r="H195" i="1"/>
  <c r="AB194" i="1"/>
  <c r="AD202" i="4" s="1"/>
  <c r="X194" i="1"/>
  <c r="Z202" i="4" s="1"/>
  <c r="T194" i="1"/>
  <c r="V202" i="4" s="1"/>
  <c r="P194" i="1"/>
  <c r="R202" i="4" s="1"/>
  <c r="L194" i="1"/>
  <c r="N202" i="4" s="1"/>
  <c r="H194" i="1"/>
  <c r="AB193" i="1"/>
  <c r="AD201" i="4" s="1"/>
  <c r="X193" i="1"/>
  <c r="Z201" i="4" s="1"/>
  <c r="T193" i="1"/>
  <c r="V201" i="4" s="1"/>
  <c r="P193" i="1"/>
  <c r="R201" i="4" s="1"/>
  <c r="L193" i="1"/>
  <c r="N201" i="4" s="1"/>
  <c r="H193" i="1"/>
  <c r="AB192" i="1"/>
  <c r="AD200" i="4" s="1"/>
  <c r="X192" i="1"/>
  <c r="Z200" i="4" s="1"/>
  <c r="T192" i="1"/>
  <c r="V200" i="4" s="1"/>
  <c r="P192" i="1"/>
  <c r="R200" i="4" s="1"/>
  <c r="L192" i="1"/>
  <c r="N200" i="4" s="1"/>
  <c r="H192" i="1"/>
  <c r="AB191" i="1"/>
  <c r="AD199" i="4" s="1"/>
  <c r="X191" i="1"/>
  <c r="Z199" i="4" s="1"/>
  <c r="T191" i="1"/>
  <c r="V199" i="4" s="1"/>
  <c r="P191" i="1"/>
  <c r="R199" i="4" s="1"/>
  <c r="L191" i="1"/>
  <c r="N199" i="4" s="1"/>
  <c r="H191" i="1"/>
  <c r="AB190" i="1"/>
  <c r="AD198" i="4" s="1"/>
  <c r="X190" i="1"/>
  <c r="Z198" i="4" s="1"/>
  <c r="T190" i="1"/>
  <c r="V198" i="4" s="1"/>
  <c r="P190" i="1"/>
  <c r="R198" i="4" s="1"/>
  <c r="L190" i="1"/>
  <c r="N198" i="4" s="1"/>
  <c r="H190" i="1"/>
  <c r="AB189" i="1"/>
  <c r="AD197" i="4" s="1"/>
  <c r="X189" i="1"/>
  <c r="Z197" i="4" s="1"/>
  <c r="T189" i="1"/>
  <c r="V197" i="4" s="1"/>
  <c r="P189" i="1"/>
  <c r="R197" i="4" s="1"/>
  <c r="L189" i="1"/>
  <c r="N197" i="4" s="1"/>
  <c r="H189" i="1"/>
  <c r="AB188" i="1"/>
  <c r="AD196" i="4" s="1"/>
  <c r="X188" i="1"/>
  <c r="Z196" i="4" s="1"/>
  <c r="T188" i="1"/>
  <c r="V196" i="4" s="1"/>
  <c r="P188" i="1"/>
  <c r="R196" i="4" s="1"/>
  <c r="L188" i="1"/>
  <c r="N196" i="4" s="1"/>
  <c r="H188" i="1"/>
  <c r="AB187" i="1"/>
  <c r="AD195" i="4" s="1"/>
  <c r="X187" i="1"/>
  <c r="Z195" i="4" s="1"/>
  <c r="T187" i="1"/>
  <c r="V195" i="4" s="1"/>
  <c r="P187" i="1"/>
  <c r="R195" i="4" s="1"/>
  <c r="L187" i="1"/>
  <c r="N195" i="4" s="1"/>
  <c r="H187" i="1"/>
  <c r="AB186" i="1"/>
  <c r="AD194" i="4" s="1"/>
  <c r="X186" i="1"/>
  <c r="Z194" i="4" s="1"/>
  <c r="T186" i="1"/>
  <c r="V194" i="4" s="1"/>
  <c r="P186" i="1"/>
  <c r="R194" i="4" s="1"/>
  <c r="L186" i="1"/>
  <c r="N194" i="4" s="1"/>
  <c r="H186" i="1"/>
  <c r="D179" i="1"/>
  <c r="F186" i="4" s="1"/>
  <c r="D178" i="1"/>
  <c r="F185" i="4" s="1"/>
  <c r="D177" i="1"/>
  <c r="F184" i="4" s="1"/>
  <c r="D176" i="1"/>
  <c r="F183" i="4" s="1"/>
  <c r="D175" i="1"/>
  <c r="F182" i="4" s="1"/>
  <c r="D174" i="1"/>
  <c r="F181" i="4" s="1"/>
  <c r="D173" i="1"/>
  <c r="F180" i="4" s="1"/>
  <c r="D172" i="1"/>
  <c r="F179" i="4" s="1"/>
  <c r="D171" i="1"/>
  <c r="F178" i="4" s="1"/>
  <c r="D170" i="1"/>
  <c r="F177" i="4" s="1"/>
  <c r="D169" i="1"/>
  <c r="F176" i="4" s="1"/>
  <c r="D168" i="1"/>
  <c r="F175" i="4" s="1"/>
  <c r="D167" i="1"/>
  <c r="F174" i="4" s="1"/>
  <c r="D166" i="1"/>
  <c r="F173" i="4" s="1"/>
  <c r="D165" i="1"/>
  <c r="F172" i="4" s="1"/>
  <c r="D164" i="1"/>
  <c r="F171" i="4" s="1"/>
  <c r="D163" i="1"/>
  <c r="F170" i="4" s="1"/>
  <c r="D162" i="1"/>
  <c r="F169" i="4" s="1"/>
  <c r="D161" i="1"/>
  <c r="F168" i="4" s="1"/>
  <c r="D160" i="1"/>
  <c r="F167" i="4" s="1"/>
  <c r="AB179" i="1"/>
  <c r="AD186" i="4" s="1"/>
  <c r="X179" i="1"/>
  <c r="Z186" i="4" s="1"/>
  <c r="T179" i="1"/>
  <c r="V186" i="4" s="1"/>
  <c r="P179" i="1"/>
  <c r="R186" i="4" s="1"/>
  <c r="L179" i="1"/>
  <c r="N186" i="4" s="1"/>
  <c r="H179" i="1"/>
  <c r="AB178" i="1"/>
  <c r="AD185" i="4" s="1"/>
  <c r="X178" i="1"/>
  <c r="Z185" i="4" s="1"/>
  <c r="T178" i="1"/>
  <c r="V185" i="4" s="1"/>
  <c r="P178" i="1"/>
  <c r="R185" i="4" s="1"/>
  <c r="L178" i="1"/>
  <c r="N185" i="4" s="1"/>
  <c r="H178" i="1"/>
  <c r="AB177" i="1"/>
  <c r="AD184" i="4" s="1"/>
  <c r="X177" i="1"/>
  <c r="Z184" i="4" s="1"/>
  <c r="T177" i="1"/>
  <c r="V184" i="4" s="1"/>
  <c r="P177" i="1"/>
  <c r="R184" i="4" s="1"/>
  <c r="L177" i="1"/>
  <c r="N184" i="4" s="1"/>
  <c r="H177" i="1"/>
  <c r="AB176" i="1"/>
  <c r="AD183" i="4" s="1"/>
  <c r="X176" i="1"/>
  <c r="Z183" i="4" s="1"/>
  <c r="T176" i="1"/>
  <c r="V183" i="4" s="1"/>
  <c r="P176" i="1"/>
  <c r="R183" i="4" s="1"/>
  <c r="L176" i="1"/>
  <c r="N183" i="4" s="1"/>
  <c r="H176" i="1"/>
  <c r="AB175" i="1"/>
  <c r="AD182" i="4" s="1"/>
  <c r="X175" i="1"/>
  <c r="Z182" i="4" s="1"/>
  <c r="T175" i="1"/>
  <c r="V182" i="4" s="1"/>
  <c r="P175" i="1"/>
  <c r="R182" i="4" s="1"/>
  <c r="L175" i="1"/>
  <c r="N182" i="4" s="1"/>
  <c r="H175" i="1"/>
  <c r="AB174" i="1"/>
  <c r="AD181" i="4" s="1"/>
  <c r="X174" i="1"/>
  <c r="Z181" i="4" s="1"/>
  <c r="T174" i="1"/>
  <c r="V181" i="4" s="1"/>
  <c r="P174" i="1"/>
  <c r="R181" i="4" s="1"/>
  <c r="L174" i="1"/>
  <c r="N181" i="4" s="1"/>
  <c r="H174" i="1"/>
  <c r="AB173" i="1"/>
  <c r="AD180" i="4" s="1"/>
  <c r="X173" i="1"/>
  <c r="Z180" i="4" s="1"/>
  <c r="T173" i="1"/>
  <c r="V180" i="4" s="1"/>
  <c r="P173" i="1"/>
  <c r="R180" i="4" s="1"/>
  <c r="L173" i="1"/>
  <c r="N180" i="4" s="1"/>
  <c r="H173" i="1"/>
  <c r="AB172" i="1"/>
  <c r="AD179" i="4" s="1"/>
  <c r="X172" i="1"/>
  <c r="Z179" i="4" s="1"/>
  <c r="T172" i="1"/>
  <c r="V179" i="4" s="1"/>
  <c r="P172" i="1"/>
  <c r="R179" i="4" s="1"/>
  <c r="L172" i="1"/>
  <c r="N179" i="4" s="1"/>
  <c r="H172" i="1"/>
  <c r="AB171" i="1"/>
  <c r="AD178" i="4" s="1"/>
  <c r="X171" i="1"/>
  <c r="Z178" i="4" s="1"/>
  <c r="T171" i="1"/>
  <c r="V178" i="4" s="1"/>
  <c r="P171" i="1"/>
  <c r="R178" i="4" s="1"/>
  <c r="L171" i="1"/>
  <c r="N178" i="4" s="1"/>
  <c r="H171" i="1"/>
  <c r="AB170" i="1"/>
  <c r="AD177" i="4" s="1"/>
  <c r="X170" i="1"/>
  <c r="Z177" i="4" s="1"/>
  <c r="T170" i="1"/>
  <c r="V177" i="4" s="1"/>
  <c r="P170" i="1"/>
  <c r="R177" i="4" s="1"/>
  <c r="L170" i="1"/>
  <c r="N177" i="4" s="1"/>
  <c r="H170" i="1"/>
  <c r="AB169" i="1"/>
  <c r="AD176" i="4" s="1"/>
  <c r="X169" i="1"/>
  <c r="Z176" i="4" s="1"/>
  <c r="T169" i="1"/>
  <c r="V176" i="4" s="1"/>
  <c r="P169" i="1"/>
  <c r="R176" i="4" s="1"/>
  <c r="L169" i="1"/>
  <c r="N176" i="4" s="1"/>
  <c r="H169" i="1"/>
  <c r="AB168" i="1"/>
  <c r="AD175" i="4" s="1"/>
  <c r="X168" i="1"/>
  <c r="Z175" i="4" s="1"/>
  <c r="T168" i="1"/>
  <c r="V175" i="4" s="1"/>
  <c r="P168" i="1"/>
  <c r="R175" i="4" s="1"/>
  <c r="L168" i="1"/>
  <c r="N175" i="4" s="1"/>
  <c r="H168" i="1"/>
  <c r="AB167" i="1"/>
  <c r="AD174" i="4" s="1"/>
  <c r="X167" i="1"/>
  <c r="Z174" i="4" s="1"/>
  <c r="T167" i="1"/>
  <c r="V174" i="4" s="1"/>
  <c r="P167" i="1"/>
  <c r="R174" i="4" s="1"/>
  <c r="L167" i="1"/>
  <c r="N174" i="4" s="1"/>
  <c r="H167" i="1"/>
  <c r="AB166" i="1"/>
  <c r="AD173" i="4" s="1"/>
  <c r="X166" i="1"/>
  <c r="Z173" i="4" s="1"/>
  <c r="T166" i="1"/>
  <c r="V173" i="4" s="1"/>
  <c r="P166" i="1"/>
  <c r="R173" i="4" s="1"/>
  <c r="L166" i="1"/>
  <c r="N173" i="4" s="1"/>
  <c r="H166" i="1"/>
  <c r="AB165" i="1"/>
  <c r="AD172" i="4" s="1"/>
  <c r="X165" i="1"/>
  <c r="Z172" i="4" s="1"/>
  <c r="T165" i="1"/>
  <c r="V172" i="4" s="1"/>
  <c r="P165" i="1"/>
  <c r="R172" i="4" s="1"/>
  <c r="L165" i="1"/>
  <c r="N172" i="4" s="1"/>
  <c r="H165" i="1"/>
  <c r="AB164" i="1"/>
  <c r="AD171" i="4" s="1"/>
  <c r="X164" i="1"/>
  <c r="Z171" i="4" s="1"/>
  <c r="T164" i="1"/>
  <c r="V171" i="4" s="1"/>
  <c r="P164" i="1"/>
  <c r="R171" i="4" s="1"/>
  <c r="L164" i="1"/>
  <c r="N171" i="4" s="1"/>
  <c r="H164" i="1"/>
  <c r="AB163" i="1"/>
  <c r="AD170" i="4" s="1"/>
  <c r="X163" i="1"/>
  <c r="Z170" i="4" s="1"/>
  <c r="T163" i="1"/>
  <c r="V170" i="4" s="1"/>
  <c r="P163" i="1"/>
  <c r="R170" i="4" s="1"/>
  <c r="L163" i="1"/>
  <c r="N170" i="4" s="1"/>
  <c r="H163" i="1"/>
  <c r="AB162" i="1"/>
  <c r="AD169" i="4" s="1"/>
  <c r="X162" i="1"/>
  <c r="Z169" i="4" s="1"/>
  <c r="T162" i="1"/>
  <c r="V169" i="4" s="1"/>
  <c r="P162" i="1"/>
  <c r="R169" i="4" s="1"/>
  <c r="L162" i="1"/>
  <c r="N169" i="4" s="1"/>
  <c r="H162" i="1"/>
  <c r="AB161" i="1"/>
  <c r="AD168" i="4" s="1"/>
  <c r="X161" i="1"/>
  <c r="Z168" i="4" s="1"/>
  <c r="T161" i="1"/>
  <c r="V168" i="4" s="1"/>
  <c r="P161" i="1"/>
  <c r="R168" i="4" s="1"/>
  <c r="L161" i="1"/>
  <c r="N168" i="4" s="1"/>
  <c r="H161" i="1"/>
  <c r="AB160" i="1"/>
  <c r="AD167" i="4" s="1"/>
  <c r="X160" i="1"/>
  <c r="Z167" i="4" s="1"/>
  <c r="T160" i="1"/>
  <c r="V167" i="4" s="1"/>
  <c r="P160" i="1"/>
  <c r="R167" i="4" s="1"/>
  <c r="L160" i="1"/>
  <c r="N167" i="4" s="1"/>
  <c r="H160" i="1"/>
  <c r="D101" i="1"/>
  <c r="F105" i="4" s="1"/>
  <c r="D100" i="1"/>
  <c r="F104" i="4" s="1"/>
  <c r="D99" i="1"/>
  <c r="F103" i="4" s="1"/>
  <c r="D98" i="1"/>
  <c r="F102" i="4" s="1"/>
  <c r="D97" i="1"/>
  <c r="F101" i="4" s="1"/>
  <c r="D96" i="1"/>
  <c r="F100" i="4" s="1"/>
  <c r="D95" i="1"/>
  <c r="F99" i="4" s="1"/>
  <c r="D94" i="1"/>
  <c r="F98" i="4" s="1"/>
  <c r="D93" i="1"/>
  <c r="F97" i="4" s="1"/>
  <c r="D92" i="1"/>
  <c r="F96" i="4" s="1"/>
  <c r="D91" i="1"/>
  <c r="F95" i="4" s="1"/>
  <c r="D90" i="1"/>
  <c r="F94" i="4" s="1"/>
  <c r="D89" i="1"/>
  <c r="F93" i="4" s="1"/>
  <c r="D88" i="1"/>
  <c r="F92" i="4" s="1"/>
  <c r="D87" i="1"/>
  <c r="F91" i="4" s="1"/>
  <c r="D82" i="1"/>
  <c r="D85" i="1"/>
  <c r="F89" i="4" s="1"/>
  <c r="D86" i="1"/>
  <c r="D83" i="1"/>
  <c r="F87" i="4" s="1"/>
  <c r="D84" i="1"/>
  <c r="F86" i="4" s="1"/>
  <c r="AB101" i="1"/>
  <c r="AD105" i="4" s="1"/>
  <c r="X101" i="1"/>
  <c r="Z105" i="4" s="1"/>
  <c r="T101" i="1"/>
  <c r="V105" i="4" s="1"/>
  <c r="P101" i="1"/>
  <c r="R105" i="4" s="1"/>
  <c r="L101" i="1"/>
  <c r="N105" i="4" s="1"/>
  <c r="H101" i="1"/>
  <c r="J105" i="4" s="1"/>
  <c r="AB100" i="1"/>
  <c r="AD104" i="4" s="1"/>
  <c r="X100" i="1"/>
  <c r="Z104" i="4" s="1"/>
  <c r="T100" i="1"/>
  <c r="V104" i="4" s="1"/>
  <c r="P100" i="1"/>
  <c r="R104" i="4" s="1"/>
  <c r="L100" i="1"/>
  <c r="N104" i="4" s="1"/>
  <c r="H100" i="1"/>
  <c r="AB99" i="1"/>
  <c r="AD103" i="4" s="1"/>
  <c r="X99" i="1"/>
  <c r="Z103" i="4" s="1"/>
  <c r="T99" i="1"/>
  <c r="V103" i="4" s="1"/>
  <c r="P99" i="1"/>
  <c r="R103" i="4" s="1"/>
  <c r="L99" i="1"/>
  <c r="N103" i="4" s="1"/>
  <c r="H99" i="1"/>
  <c r="J103" i="4" s="1"/>
  <c r="AB98" i="1"/>
  <c r="AD102" i="4" s="1"/>
  <c r="X98" i="1"/>
  <c r="Z102" i="4" s="1"/>
  <c r="T98" i="1"/>
  <c r="V102" i="4" s="1"/>
  <c r="P98" i="1"/>
  <c r="R102" i="4" s="1"/>
  <c r="L98" i="1"/>
  <c r="N102" i="4" s="1"/>
  <c r="H98" i="1"/>
  <c r="AB97" i="1"/>
  <c r="AD101" i="4" s="1"/>
  <c r="X97" i="1"/>
  <c r="Z101" i="4" s="1"/>
  <c r="T97" i="1"/>
  <c r="V101" i="4" s="1"/>
  <c r="P97" i="1"/>
  <c r="R101" i="4" s="1"/>
  <c r="L97" i="1"/>
  <c r="N101" i="4" s="1"/>
  <c r="H97" i="1"/>
  <c r="J101" i="4" s="1"/>
  <c r="AB96" i="1"/>
  <c r="AD100" i="4" s="1"/>
  <c r="X96" i="1"/>
  <c r="Z100" i="4" s="1"/>
  <c r="T96" i="1"/>
  <c r="V100" i="4" s="1"/>
  <c r="P96" i="1"/>
  <c r="R100" i="4" s="1"/>
  <c r="L96" i="1"/>
  <c r="N100" i="4" s="1"/>
  <c r="H96" i="1"/>
  <c r="AB95" i="1"/>
  <c r="AD99" i="4" s="1"/>
  <c r="X95" i="1"/>
  <c r="Z99" i="4" s="1"/>
  <c r="T95" i="1"/>
  <c r="V99" i="4" s="1"/>
  <c r="P95" i="1"/>
  <c r="R99" i="4" s="1"/>
  <c r="L95" i="1"/>
  <c r="N99" i="4" s="1"/>
  <c r="H95" i="1"/>
  <c r="J99" i="4" s="1"/>
  <c r="AB94" i="1"/>
  <c r="AD98" i="4" s="1"/>
  <c r="X94" i="1"/>
  <c r="Z98" i="4" s="1"/>
  <c r="T94" i="1"/>
  <c r="V98" i="4" s="1"/>
  <c r="P94" i="1"/>
  <c r="R98" i="4" s="1"/>
  <c r="L94" i="1"/>
  <c r="N98" i="4" s="1"/>
  <c r="H94" i="1"/>
  <c r="AB93" i="1"/>
  <c r="AD97" i="4" s="1"/>
  <c r="X93" i="1"/>
  <c r="Z97" i="4" s="1"/>
  <c r="T93" i="1"/>
  <c r="V97" i="4" s="1"/>
  <c r="P93" i="1"/>
  <c r="R97" i="4" s="1"/>
  <c r="L93" i="1"/>
  <c r="N97" i="4" s="1"/>
  <c r="H93" i="1"/>
  <c r="AB92" i="1"/>
  <c r="AD96" i="4" s="1"/>
  <c r="X92" i="1"/>
  <c r="Z96" i="4" s="1"/>
  <c r="T92" i="1"/>
  <c r="V96" i="4" s="1"/>
  <c r="P92" i="1"/>
  <c r="R96" i="4" s="1"/>
  <c r="L92" i="1"/>
  <c r="N96" i="4" s="1"/>
  <c r="H92" i="1"/>
  <c r="AB91" i="1"/>
  <c r="AD95" i="4" s="1"/>
  <c r="X91" i="1"/>
  <c r="Z95" i="4" s="1"/>
  <c r="T91" i="1"/>
  <c r="V95" i="4" s="1"/>
  <c r="P91" i="1"/>
  <c r="R95" i="4" s="1"/>
  <c r="L91" i="1"/>
  <c r="N95" i="4" s="1"/>
  <c r="H91" i="1"/>
  <c r="J95" i="4" s="1"/>
  <c r="AB90" i="1"/>
  <c r="AD94" i="4" s="1"/>
  <c r="X90" i="1"/>
  <c r="Z94" i="4" s="1"/>
  <c r="T90" i="1"/>
  <c r="V94" i="4" s="1"/>
  <c r="P90" i="1"/>
  <c r="R94" i="4" s="1"/>
  <c r="L90" i="1"/>
  <c r="N94" i="4" s="1"/>
  <c r="H90" i="1"/>
  <c r="AB89" i="1"/>
  <c r="AD93" i="4" s="1"/>
  <c r="X89" i="1"/>
  <c r="Z93" i="4" s="1"/>
  <c r="T89" i="1"/>
  <c r="V93" i="4" s="1"/>
  <c r="P89" i="1"/>
  <c r="R93" i="4" s="1"/>
  <c r="L89" i="1"/>
  <c r="N93" i="4" s="1"/>
  <c r="H89" i="1"/>
  <c r="J93" i="4" s="1"/>
  <c r="AB88" i="1"/>
  <c r="AD92" i="4" s="1"/>
  <c r="X88" i="1"/>
  <c r="Z92" i="4" s="1"/>
  <c r="T88" i="1"/>
  <c r="V92" i="4" s="1"/>
  <c r="P88" i="1"/>
  <c r="R92" i="4" s="1"/>
  <c r="L88" i="1"/>
  <c r="N92" i="4" s="1"/>
  <c r="H88" i="1"/>
  <c r="AB87" i="1"/>
  <c r="AD91" i="4" s="1"/>
  <c r="X87" i="1"/>
  <c r="Z91" i="4" s="1"/>
  <c r="T87" i="1"/>
  <c r="V91" i="4" s="1"/>
  <c r="P87" i="1"/>
  <c r="R91" i="4" s="1"/>
  <c r="L87" i="1"/>
  <c r="N91" i="4" s="1"/>
  <c r="H87" i="1"/>
  <c r="J91" i="4" s="1"/>
  <c r="AB82" i="1"/>
  <c r="X82" i="1"/>
  <c r="T82" i="1"/>
  <c r="P82" i="1"/>
  <c r="L82" i="1"/>
  <c r="H82" i="1"/>
  <c r="AB85" i="1"/>
  <c r="X85" i="1"/>
  <c r="T85" i="1"/>
  <c r="P85" i="1"/>
  <c r="L85" i="1"/>
  <c r="H85" i="1"/>
  <c r="AB86" i="1"/>
  <c r="X86" i="1"/>
  <c r="T86" i="1"/>
  <c r="P86" i="1"/>
  <c r="L86" i="1"/>
  <c r="H86" i="1"/>
  <c r="AB83" i="1"/>
  <c r="X83" i="1"/>
  <c r="T83" i="1"/>
  <c r="V87" i="4" s="1"/>
  <c r="P83" i="1"/>
  <c r="R87" i="4" s="1"/>
  <c r="L83" i="1"/>
  <c r="H83" i="1"/>
  <c r="AB84" i="1"/>
  <c r="AD86" i="4" s="1"/>
  <c r="X84" i="1"/>
  <c r="Z86" i="4" s="1"/>
  <c r="T84" i="1"/>
  <c r="V86" i="4" s="1"/>
  <c r="P84" i="1"/>
  <c r="R86" i="4" s="1"/>
  <c r="L84" i="1"/>
  <c r="N86" i="4" s="1"/>
  <c r="H84" i="1"/>
  <c r="AC78" i="4"/>
  <c r="AB78" i="4"/>
  <c r="AA78" i="4"/>
  <c r="Y78" i="4"/>
  <c r="X78" i="4"/>
  <c r="W78" i="4"/>
  <c r="U78" i="4"/>
  <c r="T78" i="4"/>
  <c r="S78" i="4"/>
  <c r="Q78" i="4"/>
  <c r="P78" i="4"/>
  <c r="O78" i="4"/>
  <c r="M78" i="4"/>
  <c r="L78" i="4"/>
  <c r="K78" i="4"/>
  <c r="I78" i="4"/>
  <c r="H78" i="4"/>
  <c r="G78" i="4"/>
  <c r="B78" i="4"/>
  <c r="A78" i="4"/>
  <c r="AC77" i="4"/>
  <c r="AB77" i="4"/>
  <c r="AA77" i="4"/>
  <c r="Y77" i="4"/>
  <c r="X77" i="4"/>
  <c r="W77" i="4"/>
  <c r="U77" i="4"/>
  <c r="T77" i="4"/>
  <c r="S77" i="4"/>
  <c r="Q77" i="4"/>
  <c r="P77" i="4"/>
  <c r="O77" i="4"/>
  <c r="M77" i="4"/>
  <c r="L77" i="4"/>
  <c r="K77" i="4"/>
  <c r="I77" i="4"/>
  <c r="H77" i="4"/>
  <c r="G77" i="4"/>
  <c r="B77" i="4"/>
  <c r="A77" i="4"/>
  <c r="AC76" i="4"/>
  <c r="AB76" i="4"/>
  <c r="AA76" i="4"/>
  <c r="Y76" i="4"/>
  <c r="X76" i="4"/>
  <c r="W76" i="4"/>
  <c r="U76" i="4"/>
  <c r="T76" i="4"/>
  <c r="S76" i="4"/>
  <c r="Q76" i="4"/>
  <c r="P76" i="4"/>
  <c r="O76" i="4"/>
  <c r="M76" i="4"/>
  <c r="L76" i="4"/>
  <c r="K76" i="4"/>
  <c r="I76" i="4"/>
  <c r="H76" i="4"/>
  <c r="G76" i="4"/>
  <c r="B76" i="4"/>
  <c r="A76" i="4"/>
  <c r="AC75" i="4"/>
  <c r="AB75" i="4"/>
  <c r="AA75" i="4"/>
  <c r="Y75" i="4"/>
  <c r="X75" i="4"/>
  <c r="W75" i="4"/>
  <c r="U75" i="4"/>
  <c r="T75" i="4"/>
  <c r="S75" i="4"/>
  <c r="Q75" i="4"/>
  <c r="P75" i="4"/>
  <c r="O75" i="4"/>
  <c r="M75" i="4"/>
  <c r="L75" i="4"/>
  <c r="K75" i="4"/>
  <c r="I75" i="4"/>
  <c r="H75" i="4"/>
  <c r="G75" i="4"/>
  <c r="B75" i="4"/>
  <c r="A75" i="4"/>
  <c r="AC74" i="4"/>
  <c r="AB74" i="4"/>
  <c r="AA74" i="4"/>
  <c r="Y74" i="4"/>
  <c r="X74" i="4"/>
  <c r="W74" i="4"/>
  <c r="U74" i="4"/>
  <c r="T74" i="4"/>
  <c r="S74" i="4"/>
  <c r="Q74" i="4"/>
  <c r="P74" i="4"/>
  <c r="O74" i="4"/>
  <c r="M74" i="4"/>
  <c r="L74" i="4"/>
  <c r="K74" i="4"/>
  <c r="I74" i="4"/>
  <c r="H74" i="4"/>
  <c r="G74" i="4"/>
  <c r="B74" i="4"/>
  <c r="A74" i="4"/>
  <c r="AC73" i="4"/>
  <c r="AB73" i="4"/>
  <c r="AA73" i="4"/>
  <c r="Y73" i="4"/>
  <c r="X73" i="4"/>
  <c r="W73" i="4"/>
  <c r="U73" i="4"/>
  <c r="T73" i="4"/>
  <c r="S73" i="4"/>
  <c r="Q73" i="4"/>
  <c r="P73" i="4"/>
  <c r="O73" i="4"/>
  <c r="M73" i="4"/>
  <c r="L73" i="4"/>
  <c r="K73" i="4"/>
  <c r="I73" i="4"/>
  <c r="H73" i="4"/>
  <c r="G73" i="4"/>
  <c r="B73" i="4"/>
  <c r="A73" i="4"/>
  <c r="AC72" i="4"/>
  <c r="AB72" i="4"/>
  <c r="AA72" i="4"/>
  <c r="Y72" i="4"/>
  <c r="X72" i="4"/>
  <c r="W72" i="4"/>
  <c r="U72" i="4"/>
  <c r="T72" i="4"/>
  <c r="S72" i="4"/>
  <c r="Q72" i="4"/>
  <c r="P72" i="4"/>
  <c r="O72" i="4"/>
  <c r="M72" i="4"/>
  <c r="L72" i="4"/>
  <c r="K72" i="4"/>
  <c r="I72" i="4"/>
  <c r="H72" i="4"/>
  <c r="G72" i="4"/>
  <c r="B72" i="4"/>
  <c r="A72" i="4"/>
  <c r="AC71" i="4"/>
  <c r="AB71" i="4"/>
  <c r="AA71" i="4"/>
  <c r="Y71" i="4"/>
  <c r="X71" i="4"/>
  <c r="W71" i="4"/>
  <c r="U71" i="4"/>
  <c r="T71" i="4"/>
  <c r="S71" i="4"/>
  <c r="Q71" i="4"/>
  <c r="P71" i="4"/>
  <c r="O71" i="4"/>
  <c r="M71" i="4"/>
  <c r="L71" i="4"/>
  <c r="K71" i="4"/>
  <c r="I71" i="4"/>
  <c r="H71" i="4"/>
  <c r="G71" i="4"/>
  <c r="B71" i="4"/>
  <c r="A71" i="4"/>
  <c r="AC70" i="4"/>
  <c r="AB70" i="4"/>
  <c r="AA70" i="4"/>
  <c r="Y70" i="4"/>
  <c r="X70" i="4"/>
  <c r="W70" i="4"/>
  <c r="U70" i="4"/>
  <c r="T70" i="4"/>
  <c r="S70" i="4"/>
  <c r="Q70" i="4"/>
  <c r="P70" i="4"/>
  <c r="O70" i="4"/>
  <c r="M70" i="4"/>
  <c r="L70" i="4"/>
  <c r="K70" i="4"/>
  <c r="I70" i="4"/>
  <c r="H70" i="4"/>
  <c r="G70" i="4"/>
  <c r="B70" i="4"/>
  <c r="A70" i="4"/>
  <c r="AC69" i="4"/>
  <c r="AB69" i="4"/>
  <c r="AA69" i="4"/>
  <c r="Y69" i="4"/>
  <c r="X69" i="4"/>
  <c r="W69" i="4"/>
  <c r="U69" i="4"/>
  <c r="T69" i="4"/>
  <c r="S69" i="4"/>
  <c r="Q69" i="4"/>
  <c r="P69" i="4"/>
  <c r="O69" i="4"/>
  <c r="M69" i="4"/>
  <c r="L69" i="4"/>
  <c r="K69" i="4"/>
  <c r="I69" i="4"/>
  <c r="H69" i="4"/>
  <c r="G69" i="4"/>
  <c r="B69" i="4"/>
  <c r="A69" i="4"/>
  <c r="AC68" i="4"/>
  <c r="AB68" i="4"/>
  <c r="AA68" i="4"/>
  <c r="Y68" i="4"/>
  <c r="X68" i="4"/>
  <c r="W68" i="4"/>
  <c r="U68" i="4"/>
  <c r="T68" i="4"/>
  <c r="S68" i="4"/>
  <c r="Q68" i="4"/>
  <c r="P68" i="4"/>
  <c r="O68" i="4"/>
  <c r="M68" i="4"/>
  <c r="L68" i="4"/>
  <c r="K68" i="4"/>
  <c r="I68" i="4"/>
  <c r="H68" i="4"/>
  <c r="G68" i="4"/>
  <c r="B68" i="4"/>
  <c r="A68" i="4"/>
  <c r="AC67" i="4"/>
  <c r="AB67" i="4"/>
  <c r="AA67" i="4"/>
  <c r="Y67" i="4"/>
  <c r="X67" i="4"/>
  <c r="W67" i="4"/>
  <c r="U67" i="4"/>
  <c r="T67" i="4"/>
  <c r="S67" i="4"/>
  <c r="Q67" i="4"/>
  <c r="P67" i="4"/>
  <c r="O67" i="4"/>
  <c r="M67" i="4"/>
  <c r="L67" i="4"/>
  <c r="K67" i="4"/>
  <c r="I67" i="4"/>
  <c r="H67" i="4"/>
  <c r="G67" i="4"/>
  <c r="B67" i="4"/>
  <c r="A67" i="4"/>
  <c r="AC66" i="4"/>
  <c r="AB66" i="4"/>
  <c r="AA66" i="4"/>
  <c r="Y66" i="4"/>
  <c r="X66" i="4"/>
  <c r="W66" i="4"/>
  <c r="U66" i="4"/>
  <c r="T66" i="4"/>
  <c r="S66" i="4"/>
  <c r="Q66" i="4"/>
  <c r="P66" i="4"/>
  <c r="O66" i="4"/>
  <c r="M66" i="4"/>
  <c r="L66" i="4"/>
  <c r="K66" i="4"/>
  <c r="I66" i="4"/>
  <c r="H66" i="4"/>
  <c r="G66" i="4"/>
  <c r="B66" i="4"/>
  <c r="A66" i="4"/>
  <c r="AC65" i="4"/>
  <c r="AB65" i="4"/>
  <c r="AA65" i="4"/>
  <c r="Y65" i="4"/>
  <c r="X65" i="4"/>
  <c r="W65" i="4"/>
  <c r="U65" i="4"/>
  <c r="T65" i="4"/>
  <c r="S65" i="4"/>
  <c r="Q65" i="4"/>
  <c r="P65" i="4"/>
  <c r="O65" i="4"/>
  <c r="M65" i="4"/>
  <c r="L65" i="4"/>
  <c r="K65" i="4"/>
  <c r="I65" i="4"/>
  <c r="H65" i="4"/>
  <c r="G65" i="4"/>
  <c r="B65" i="4"/>
  <c r="A65" i="4"/>
  <c r="AC64" i="4"/>
  <c r="AB64" i="4"/>
  <c r="AA64" i="4"/>
  <c r="Y64" i="4"/>
  <c r="X64" i="4"/>
  <c r="W64" i="4"/>
  <c r="U64" i="4"/>
  <c r="T64" i="4"/>
  <c r="S64" i="4"/>
  <c r="Q64" i="4"/>
  <c r="P64" i="4"/>
  <c r="O64" i="4"/>
  <c r="M64" i="4"/>
  <c r="L64" i="4"/>
  <c r="K64" i="4"/>
  <c r="I64" i="4"/>
  <c r="H64" i="4"/>
  <c r="G64" i="4"/>
  <c r="B64" i="4"/>
  <c r="A64" i="4"/>
  <c r="AC63" i="4"/>
  <c r="AB63" i="4"/>
  <c r="AA63" i="4"/>
  <c r="Y63" i="4"/>
  <c r="X63" i="4"/>
  <c r="W63" i="4"/>
  <c r="U63" i="4"/>
  <c r="T63" i="4"/>
  <c r="S63" i="4"/>
  <c r="Q63" i="4"/>
  <c r="P63" i="4"/>
  <c r="O63" i="4"/>
  <c r="M63" i="4"/>
  <c r="L63" i="4"/>
  <c r="K63" i="4"/>
  <c r="I63" i="4"/>
  <c r="H63" i="4"/>
  <c r="G63" i="4"/>
  <c r="B63" i="4"/>
  <c r="A63" i="4"/>
  <c r="AC62" i="4"/>
  <c r="AB62" i="4"/>
  <c r="AA62" i="4"/>
  <c r="Y62" i="4"/>
  <c r="X62" i="4"/>
  <c r="W62" i="4"/>
  <c r="U62" i="4"/>
  <c r="T62" i="4"/>
  <c r="S62" i="4"/>
  <c r="Q62" i="4"/>
  <c r="P62" i="4"/>
  <c r="O62" i="4"/>
  <c r="M62" i="4"/>
  <c r="L62" i="4"/>
  <c r="K62" i="4"/>
  <c r="I62" i="4"/>
  <c r="H62" i="4"/>
  <c r="G62" i="4"/>
  <c r="B62" i="4"/>
  <c r="A62" i="4"/>
  <c r="AC61" i="4"/>
  <c r="AB61" i="4"/>
  <c r="AA61" i="4"/>
  <c r="Y61" i="4"/>
  <c r="X61" i="4"/>
  <c r="W61" i="4"/>
  <c r="U61" i="4"/>
  <c r="T61" i="4"/>
  <c r="S61" i="4"/>
  <c r="Q61" i="4"/>
  <c r="P61" i="4"/>
  <c r="O61" i="4"/>
  <c r="M61" i="4"/>
  <c r="L61" i="4"/>
  <c r="K61" i="4"/>
  <c r="I61" i="4"/>
  <c r="H61" i="4"/>
  <c r="G61" i="4"/>
  <c r="B61" i="4"/>
  <c r="A61" i="4"/>
  <c r="AC60" i="4"/>
  <c r="AB60" i="4"/>
  <c r="AA60" i="4"/>
  <c r="Y60" i="4"/>
  <c r="X60" i="4"/>
  <c r="W60" i="4"/>
  <c r="U60" i="4"/>
  <c r="T60" i="4"/>
  <c r="S60" i="4"/>
  <c r="Q60" i="4"/>
  <c r="P60" i="4"/>
  <c r="O60" i="4"/>
  <c r="M60" i="4"/>
  <c r="L60" i="4"/>
  <c r="K60" i="4"/>
  <c r="I60" i="4"/>
  <c r="H60" i="4"/>
  <c r="G60" i="4"/>
  <c r="B60" i="4"/>
  <c r="A60" i="4"/>
  <c r="AC59" i="4"/>
  <c r="AB59" i="4"/>
  <c r="AA59" i="4"/>
  <c r="Y59" i="4"/>
  <c r="X59" i="4"/>
  <c r="W59" i="4"/>
  <c r="U59" i="4"/>
  <c r="T59" i="4"/>
  <c r="S59" i="4"/>
  <c r="Q59" i="4"/>
  <c r="P59" i="4"/>
  <c r="O59" i="4"/>
  <c r="M59" i="4"/>
  <c r="L59" i="4"/>
  <c r="K59" i="4"/>
  <c r="I59" i="4"/>
  <c r="H59" i="4"/>
  <c r="G59" i="4"/>
  <c r="B59" i="4"/>
  <c r="A59" i="4"/>
  <c r="A55" i="4"/>
  <c r="D76" i="1"/>
  <c r="F78" i="4" s="1"/>
  <c r="D75" i="1"/>
  <c r="F77" i="4" s="1"/>
  <c r="D74" i="1"/>
  <c r="F76" i="4" s="1"/>
  <c r="D73" i="1"/>
  <c r="F75" i="4" s="1"/>
  <c r="D72" i="1"/>
  <c r="F74" i="4" s="1"/>
  <c r="D71" i="1"/>
  <c r="F73" i="4" s="1"/>
  <c r="D70" i="1"/>
  <c r="F72" i="4" s="1"/>
  <c r="D69" i="1"/>
  <c r="F71" i="4" s="1"/>
  <c r="D68" i="1"/>
  <c r="F70" i="4" s="1"/>
  <c r="D67" i="1"/>
  <c r="F69" i="4" s="1"/>
  <c r="D66" i="1"/>
  <c r="F68" i="4" s="1"/>
  <c r="D65" i="1"/>
  <c r="F67" i="4" s="1"/>
  <c r="D64" i="1"/>
  <c r="F66" i="4" s="1"/>
  <c r="D63" i="1"/>
  <c r="F65" i="4" s="1"/>
  <c r="D62" i="1"/>
  <c r="F64" i="4" s="1"/>
  <c r="D61" i="1"/>
  <c r="F63" i="4" s="1"/>
  <c r="D60" i="1"/>
  <c r="F62" i="4" s="1"/>
  <c r="D58" i="1"/>
  <c r="D57" i="1"/>
  <c r="D59" i="1"/>
  <c r="F60" i="4" l="1"/>
  <c r="F61" i="4"/>
  <c r="F59" i="4"/>
  <c r="AD88" i="4"/>
  <c r="Z88" i="4"/>
  <c r="R6" i="4"/>
  <c r="J140" i="4"/>
  <c r="AC134" i="1"/>
  <c r="AE140" i="4" s="1"/>
  <c r="Z113" i="4"/>
  <c r="N88" i="4"/>
  <c r="N114" i="4"/>
  <c r="AD114" i="4"/>
  <c r="F114" i="4"/>
  <c r="F88" i="4"/>
  <c r="AC136" i="1"/>
  <c r="AD136" i="1" s="1"/>
  <c r="AC138" i="1"/>
  <c r="AE144" i="4" s="1"/>
  <c r="AC140" i="1"/>
  <c r="AE146" i="4" s="1"/>
  <c r="R113" i="4"/>
  <c r="AC160" i="1"/>
  <c r="F90" i="4"/>
  <c r="AC142" i="1"/>
  <c r="AE148" i="4" s="1"/>
  <c r="AC144" i="1"/>
  <c r="AD144" i="1" s="1"/>
  <c r="AC145" i="1"/>
  <c r="AE151" i="4" s="1"/>
  <c r="AC146" i="1"/>
  <c r="AE152" i="4" s="1"/>
  <c r="AC147" i="1"/>
  <c r="AD147" i="1" s="1"/>
  <c r="AC148" i="1"/>
  <c r="AD148" i="1" s="1"/>
  <c r="AC150" i="1"/>
  <c r="AE156" i="4" s="1"/>
  <c r="V113" i="4"/>
  <c r="F113" i="4"/>
  <c r="AC215" i="1"/>
  <c r="AE223" i="4" s="1"/>
  <c r="AC219" i="1"/>
  <c r="AE227" i="4" s="1"/>
  <c r="AC223" i="1"/>
  <c r="AE231" i="4" s="1"/>
  <c r="AC227" i="1"/>
  <c r="AE235" i="4" s="1"/>
  <c r="AC231" i="1"/>
  <c r="AE239" i="4" s="1"/>
  <c r="Z114" i="4"/>
  <c r="N113" i="4"/>
  <c r="AD113" i="4"/>
  <c r="V114" i="4"/>
  <c r="J113" i="4"/>
  <c r="R114" i="4"/>
  <c r="Z90" i="4"/>
  <c r="V90" i="4"/>
  <c r="R90" i="4"/>
  <c r="N90" i="4"/>
  <c r="AD90" i="4"/>
  <c r="R89" i="4"/>
  <c r="N87" i="4"/>
  <c r="AD87" i="4"/>
  <c r="V88" i="4"/>
  <c r="N89" i="4"/>
  <c r="AD89" i="4"/>
  <c r="J87" i="4"/>
  <c r="Z87" i="4"/>
  <c r="R88" i="4"/>
  <c r="J89" i="4"/>
  <c r="Z89" i="4"/>
  <c r="V89" i="4"/>
  <c r="J5" i="4"/>
  <c r="Z5" i="4"/>
  <c r="AC240" i="1"/>
  <c r="AC244" i="1"/>
  <c r="AC248" i="1"/>
  <c r="J250" i="4"/>
  <c r="J254" i="4"/>
  <c r="J258" i="4"/>
  <c r="V5" i="4"/>
  <c r="N6" i="4"/>
  <c r="AD6" i="4"/>
  <c r="R5" i="4"/>
  <c r="AC149" i="1"/>
  <c r="AE155" i="4" s="1"/>
  <c r="AC151" i="1"/>
  <c r="AD151" i="1" s="1"/>
  <c r="AC152" i="1"/>
  <c r="AD152" i="1" s="1"/>
  <c r="AC153" i="1"/>
  <c r="AD153" i="1" s="1"/>
  <c r="F5" i="4"/>
  <c r="AC10" i="1"/>
  <c r="AD10" i="1" s="1"/>
  <c r="AC11" i="1"/>
  <c r="AE9" i="4" s="1"/>
  <c r="AC12" i="1"/>
  <c r="AD12" i="1" s="1"/>
  <c r="AC13" i="1"/>
  <c r="AE11" i="4" s="1"/>
  <c r="AC14" i="1"/>
  <c r="AE12" i="4" s="1"/>
  <c r="AC15" i="1"/>
  <c r="AE13" i="4" s="1"/>
  <c r="AC16" i="1"/>
  <c r="AC17" i="1"/>
  <c r="AD17" i="1" s="1"/>
  <c r="AC18" i="1"/>
  <c r="AE16" i="4" s="1"/>
  <c r="AC19" i="1"/>
  <c r="AE17" i="4" s="1"/>
  <c r="AC20" i="1"/>
  <c r="AE18" i="4" s="1"/>
  <c r="AC21" i="1"/>
  <c r="AE19" i="4" s="1"/>
  <c r="AC22" i="1"/>
  <c r="AD22" i="1" s="1"/>
  <c r="AC23" i="1"/>
  <c r="AD23" i="1" s="1"/>
  <c r="AC24" i="1"/>
  <c r="AE22" i="4" s="1"/>
  <c r="AC25" i="1"/>
  <c r="AD25" i="1" s="1"/>
  <c r="AC26" i="1"/>
  <c r="AD26" i="1" s="1"/>
  <c r="J6" i="4"/>
  <c r="Z6" i="4"/>
  <c r="N5" i="4"/>
  <c r="AD5" i="4"/>
  <c r="V6" i="4"/>
  <c r="AC108" i="1"/>
  <c r="AC7" i="1"/>
  <c r="AC9" i="1"/>
  <c r="AE7" i="4" s="1"/>
  <c r="AC8" i="1"/>
  <c r="J150" i="4"/>
  <c r="R153" i="4"/>
  <c r="J156" i="4"/>
  <c r="R159" i="4"/>
  <c r="AC135" i="1"/>
  <c r="AC137" i="1"/>
  <c r="AC139" i="1"/>
  <c r="AC141" i="1"/>
  <c r="AC143" i="1"/>
  <c r="J141" i="4"/>
  <c r="AE142" i="4"/>
  <c r="J144" i="4"/>
  <c r="J147" i="4"/>
  <c r="J154" i="4"/>
  <c r="R157" i="4"/>
  <c r="AD140" i="1"/>
  <c r="J142" i="4"/>
  <c r="J145" i="4"/>
  <c r="J148" i="4"/>
  <c r="R151" i="4"/>
  <c r="J158" i="4"/>
  <c r="J146" i="4"/>
  <c r="J149" i="4"/>
  <c r="AE150" i="4"/>
  <c r="J152" i="4"/>
  <c r="AE153" i="4"/>
  <c r="R155" i="4"/>
  <c r="AD142" i="1"/>
  <c r="AC109" i="1"/>
  <c r="AC111" i="1"/>
  <c r="AC113" i="1"/>
  <c r="AC115" i="1"/>
  <c r="AC117" i="1"/>
  <c r="AC119" i="1"/>
  <c r="AC121" i="1"/>
  <c r="AC122" i="1"/>
  <c r="AC123" i="1"/>
  <c r="AC124" i="1"/>
  <c r="AC125" i="1"/>
  <c r="AC126" i="1"/>
  <c r="J117" i="4"/>
  <c r="J121" i="4"/>
  <c r="J125" i="4"/>
  <c r="J129" i="4"/>
  <c r="R130" i="4"/>
  <c r="AC107" i="1"/>
  <c r="AC110" i="1"/>
  <c r="AC112" i="1"/>
  <c r="AC114" i="1"/>
  <c r="AC116" i="1"/>
  <c r="AC118" i="1"/>
  <c r="AC120" i="1"/>
  <c r="J115" i="4"/>
  <c r="J119" i="4"/>
  <c r="J123" i="4"/>
  <c r="J127" i="4"/>
  <c r="J131" i="4"/>
  <c r="J116" i="4"/>
  <c r="J120" i="4"/>
  <c r="J124" i="4"/>
  <c r="R128" i="4"/>
  <c r="R132" i="4"/>
  <c r="R8" i="4"/>
  <c r="R12" i="4"/>
  <c r="R16" i="4"/>
  <c r="R20" i="4"/>
  <c r="R24" i="4"/>
  <c r="J9" i="4"/>
  <c r="AE10" i="4"/>
  <c r="J13" i="4"/>
  <c r="AE14" i="4"/>
  <c r="J17" i="4"/>
  <c r="J21" i="4"/>
  <c r="R10" i="4"/>
  <c r="R14" i="4"/>
  <c r="R18" i="4"/>
  <c r="R22" i="4"/>
  <c r="AD16" i="1"/>
  <c r="AD20" i="1"/>
  <c r="J11" i="4"/>
  <c r="J15" i="4"/>
  <c r="J19" i="4"/>
  <c r="J23" i="4"/>
  <c r="AC42" i="1"/>
  <c r="AD42" i="1" s="1"/>
  <c r="AC41" i="1"/>
  <c r="AD41" i="1" s="1"/>
  <c r="AC38" i="1"/>
  <c r="AD38" i="1" s="1"/>
  <c r="AC37" i="1"/>
  <c r="AD37" i="1" s="1"/>
  <c r="AC34" i="1"/>
  <c r="AC33" i="1"/>
  <c r="AC40" i="1"/>
  <c r="AD40" i="1" s="1"/>
  <c r="AC39" i="1"/>
  <c r="AD39" i="1" s="1"/>
  <c r="AC36" i="1"/>
  <c r="AD36" i="1" s="1"/>
  <c r="AC35" i="1"/>
  <c r="AD35" i="1" s="1"/>
  <c r="AC32" i="1"/>
  <c r="AE32" i="4" s="1"/>
  <c r="AC84" i="1"/>
  <c r="AC86" i="1"/>
  <c r="AC82" i="1"/>
  <c r="AC88" i="1"/>
  <c r="AD88" i="1" s="1"/>
  <c r="AC90" i="1"/>
  <c r="AE94" i="4" s="1"/>
  <c r="AC92" i="1"/>
  <c r="AE96" i="4" s="1"/>
  <c r="AC94" i="1"/>
  <c r="AE98" i="4" s="1"/>
  <c r="AC96" i="1"/>
  <c r="AE100" i="4" s="1"/>
  <c r="AC98" i="1"/>
  <c r="AD98" i="1" s="1"/>
  <c r="AC100" i="1"/>
  <c r="AE104" i="4" s="1"/>
  <c r="AC186" i="1"/>
  <c r="AE194" i="4" s="1"/>
  <c r="AC252" i="1"/>
  <c r="AC256" i="1"/>
  <c r="AC266" i="1"/>
  <c r="AC270" i="1"/>
  <c r="AC274" i="1"/>
  <c r="AE285" i="4" s="1"/>
  <c r="AC278" i="1"/>
  <c r="AE289" i="4" s="1"/>
  <c r="AC282" i="1"/>
  <c r="AC293" i="1"/>
  <c r="AD293" i="1" s="1"/>
  <c r="AC297" i="1"/>
  <c r="AD297" i="1" s="1"/>
  <c r="AC301" i="1"/>
  <c r="AD301" i="1" s="1"/>
  <c r="AC305" i="1"/>
  <c r="AD305" i="1" s="1"/>
  <c r="AC309" i="1"/>
  <c r="AD309" i="1" s="1"/>
  <c r="J86" i="4"/>
  <c r="J88" i="4"/>
  <c r="J90" i="4"/>
  <c r="J92" i="4"/>
  <c r="J94" i="4"/>
  <c r="J98" i="4"/>
  <c r="J167" i="4"/>
  <c r="AC162" i="1"/>
  <c r="J169" i="4"/>
  <c r="AC164" i="1"/>
  <c r="J171" i="4"/>
  <c r="AC166" i="1"/>
  <c r="J173" i="4"/>
  <c r="AC168" i="1"/>
  <c r="J175" i="4"/>
  <c r="AC170" i="1"/>
  <c r="J177" i="4"/>
  <c r="AC172" i="1"/>
  <c r="J179" i="4"/>
  <c r="AC174" i="1"/>
  <c r="J181" i="4"/>
  <c r="AC176" i="1"/>
  <c r="J183" i="4"/>
  <c r="AC178" i="1"/>
  <c r="J185" i="4"/>
  <c r="AC188" i="1"/>
  <c r="J196" i="4"/>
  <c r="AC190" i="1"/>
  <c r="J198" i="4"/>
  <c r="AC192" i="1"/>
  <c r="J200" i="4"/>
  <c r="AC194" i="1"/>
  <c r="J202" i="4"/>
  <c r="AC196" i="1"/>
  <c r="J204" i="4"/>
  <c r="AC198" i="1"/>
  <c r="J206" i="4"/>
  <c r="AC200" i="1"/>
  <c r="J208" i="4"/>
  <c r="AC202" i="1"/>
  <c r="J210" i="4"/>
  <c r="AC204" i="1"/>
  <c r="J212" i="4"/>
  <c r="J96" i="4"/>
  <c r="J100" i="4"/>
  <c r="J102" i="4"/>
  <c r="J104" i="4"/>
  <c r="AC161" i="1"/>
  <c r="J168" i="4"/>
  <c r="AC163" i="1"/>
  <c r="J170" i="4"/>
  <c r="AC165" i="1"/>
  <c r="J172" i="4"/>
  <c r="AC167" i="1"/>
  <c r="J174" i="4"/>
  <c r="AC169" i="1"/>
  <c r="J176" i="4"/>
  <c r="AC171" i="1"/>
  <c r="J178" i="4"/>
  <c r="AC173" i="1"/>
  <c r="J180" i="4"/>
  <c r="AC175" i="1"/>
  <c r="J182" i="4"/>
  <c r="AC177" i="1"/>
  <c r="J184" i="4"/>
  <c r="AC179" i="1"/>
  <c r="J186" i="4"/>
  <c r="AC187" i="1"/>
  <c r="J195" i="4"/>
  <c r="AC189" i="1"/>
  <c r="J197" i="4"/>
  <c r="AC191" i="1"/>
  <c r="J199" i="4"/>
  <c r="AC193" i="1"/>
  <c r="J201" i="4"/>
  <c r="AC195" i="1"/>
  <c r="J203" i="4"/>
  <c r="AC197" i="1"/>
  <c r="J205" i="4"/>
  <c r="AC199" i="1"/>
  <c r="J207" i="4"/>
  <c r="AC201" i="1"/>
  <c r="J209" i="4"/>
  <c r="AC203" i="1"/>
  <c r="J211" i="4"/>
  <c r="AC205" i="1"/>
  <c r="J213" i="4"/>
  <c r="AC83" i="1"/>
  <c r="AC85" i="1"/>
  <c r="AC87" i="1"/>
  <c r="AC89" i="1"/>
  <c r="AC91" i="1"/>
  <c r="AC93" i="1"/>
  <c r="AC95" i="1"/>
  <c r="AC97" i="1"/>
  <c r="AC99" i="1"/>
  <c r="AC101" i="1"/>
  <c r="J97" i="4"/>
  <c r="AC214" i="1"/>
  <c r="AC218" i="1"/>
  <c r="AC222" i="1"/>
  <c r="AC226" i="1"/>
  <c r="AC230" i="1"/>
  <c r="AC239" i="1"/>
  <c r="AE249" i="4" s="1"/>
  <c r="AC243" i="1"/>
  <c r="AE253" i="4" s="1"/>
  <c r="AC247" i="1"/>
  <c r="AE257" i="4" s="1"/>
  <c r="AC251" i="1"/>
  <c r="AE261" i="4" s="1"/>
  <c r="AC255" i="1"/>
  <c r="AE265" i="4" s="1"/>
  <c r="AC265" i="1"/>
  <c r="AE276" i="4" s="1"/>
  <c r="AC269" i="1"/>
  <c r="AE280" i="4" s="1"/>
  <c r="AC273" i="1"/>
  <c r="AE284" i="4" s="1"/>
  <c r="AC277" i="1"/>
  <c r="AE288" i="4" s="1"/>
  <c r="AC281" i="1"/>
  <c r="AE292" i="4" s="1"/>
  <c r="AC292" i="1"/>
  <c r="AC296" i="1"/>
  <c r="AC300" i="1"/>
  <c r="AC304" i="1"/>
  <c r="AC308" i="1"/>
  <c r="J222" i="4"/>
  <c r="J226" i="4"/>
  <c r="J230" i="4"/>
  <c r="J234" i="4"/>
  <c r="J238" i="4"/>
  <c r="J223" i="4"/>
  <c r="J227" i="4"/>
  <c r="J231" i="4"/>
  <c r="J235" i="4"/>
  <c r="J239" i="4"/>
  <c r="AC216" i="1"/>
  <c r="AC220" i="1"/>
  <c r="AC224" i="1"/>
  <c r="AC228" i="1"/>
  <c r="AC232" i="1"/>
  <c r="AC241" i="1"/>
  <c r="AE251" i="4" s="1"/>
  <c r="AC245" i="1"/>
  <c r="AE255" i="4" s="1"/>
  <c r="AC249" i="1"/>
  <c r="AE259" i="4" s="1"/>
  <c r="AC253" i="1"/>
  <c r="AE263" i="4" s="1"/>
  <c r="AC257" i="1"/>
  <c r="AE267" i="4" s="1"/>
  <c r="AC267" i="1"/>
  <c r="AE278" i="4" s="1"/>
  <c r="AC271" i="1"/>
  <c r="AE282" i="4" s="1"/>
  <c r="AC275" i="1"/>
  <c r="AE286" i="4" s="1"/>
  <c r="AC279" i="1"/>
  <c r="AE290" i="4" s="1"/>
  <c r="AC283" i="1"/>
  <c r="AE294" i="4" s="1"/>
  <c r="AC294" i="1"/>
  <c r="AC298" i="1"/>
  <c r="AC302" i="1"/>
  <c r="AC306" i="1"/>
  <c r="AC310" i="1"/>
  <c r="J224" i="4"/>
  <c r="J228" i="4"/>
  <c r="J232" i="4"/>
  <c r="J236" i="4"/>
  <c r="J240" i="4"/>
  <c r="AD219" i="1"/>
  <c r="AD227" i="1"/>
  <c r="AC213" i="1"/>
  <c r="AC217" i="1"/>
  <c r="AC221" i="1"/>
  <c r="AC225" i="1"/>
  <c r="AC229" i="1"/>
  <c r="AC238" i="1"/>
  <c r="AE248" i="4" s="1"/>
  <c r="AC242" i="1"/>
  <c r="AC246" i="1"/>
  <c r="AC250" i="1"/>
  <c r="AC254" i="1"/>
  <c r="AC264" i="1"/>
  <c r="AC268" i="1"/>
  <c r="AE279" i="4" s="1"/>
  <c r="AC272" i="1"/>
  <c r="AE283" i="4" s="1"/>
  <c r="AC276" i="1"/>
  <c r="AE287" i="4" s="1"/>
  <c r="AC280" i="1"/>
  <c r="AE291" i="4" s="1"/>
  <c r="AC291" i="1"/>
  <c r="AC295" i="1"/>
  <c r="AC299" i="1"/>
  <c r="AC303" i="1"/>
  <c r="AC307" i="1"/>
  <c r="J221" i="4"/>
  <c r="J225" i="4"/>
  <c r="J229" i="4"/>
  <c r="J233" i="4"/>
  <c r="J237" i="4"/>
  <c r="J194" i="4"/>
  <c r="AB76" i="1"/>
  <c r="AD78" i="4" s="1"/>
  <c r="X76" i="1"/>
  <c r="Z78" i="4" s="1"/>
  <c r="T76" i="1"/>
  <c r="V78" i="4" s="1"/>
  <c r="P76" i="1"/>
  <c r="R78" i="4" s="1"/>
  <c r="L76" i="1"/>
  <c r="N78" i="4" s="1"/>
  <c r="H76" i="1"/>
  <c r="AB75" i="1"/>
  <c r="AD77" i="4" s="1"/>
  <c r="X75" i="1"/>
  <c r="Z77" i="4" s="1"/>
  <c r="T75" i="1"/>
  <c r="V77" i="4" s="1"/>
  <c r="P75" i="1"/>
  <c r="R77" i="4" s="1"/>
  <c r="L75" i="1"/>
  <c r="N77" i="4" s="1"/>
  <c r="H75" i="1"/>
  <c r="AB74" i="1"/>
  <c r="AD76" i="4" s="1"/>
  <c r="X74" i="1"/>
  <c r="Z76" i="4" s="1"/>
  <c r="T74" i="1"/>
  <c r="V76" i="4" s="1"/>
  <c r="P74" i="1"/>
  <c r="R76" i="4" s="1"/>
  <c r="L74" i="1"/>
  <c r="N76" i="4" s="1"/>
  <c r="H74" i="1"/>
  <c r="AB73" i="1"/>
  <c r="AD75" i="4" s="1"/>
  <c r="X73" i="1"/>
  <c r="Z75" i="4" s="1"/>
  <c r="T73" i="1"/>
  <c r="V75" i="4" s="1"/>
  <c r="P73" i="1"/>
  <c r="R75" i="4" s="1"/>
  <c r="L73" i="1"/>
  <c r="N75" i="4" s="1"/>
  <c r="H73" i="1"/>
  <c r="AB72" i="1"/>
  <c r="AD74" i="4" s="1"/>
  <c r="X72" i="1"/>
  <c r="Z74" i="4" s="1"/>
  <c r="T72" i="1"/>
  <c r="V74" i="4" s="1"/>
  <c r="P72" i="1"/>
  <c r="R74" i="4" s="1"/>
  <c r="L72" i="1"/>
  <c r="N74" i="4" s="1"/>
  <c r="H72" i="1"/>
  <c r="AB71" i="1"/>
  <c r="AD73" i="4" s="1"/>
  <c r="X71" i="1"/>
  <c r="Z73" i="4" s="1"/>
  <c r="T71" i="1"/>
  <c r="V73" i="4" s="1"/>
  <c r="P71" i="1"/>
  <c r="R73" i="4" s="1"/>
  <c r="L71" i="1"/>
  <c r="N73" i="4" s="1"/>
  <c r="H71" i="1"/>
  <c r="AB70" i="1"/>
  <c r="AD72" i="4" s="1"/>
  <c r="X70" i="1"/>
  <c r="Z72" i="4" s="1"/>
  <c r="T70" i="1"/>
  <c r="V72" i="4" s="1"/>
  <c r="P70" i="1"/>
  <c r="R72" i="4" s="1"/>
  <c r="L70" i="1"/>
  <c r="N72" i="4" s="1"/>
  <c r="H70" i="1"/>
  <c r="AB69" i="1"/>
  <c r="AD71" i="4" s="1"/>
  <c r="X69" i="1"/>
  <c r="Z71" i="4" s="1"/>
  <c r="T69" i="1"/>
  <c r="V71" i="4" s="1"/>
  <c r="P69" i="1"/>
  <c r="R71" i="4" s="1"/>
  <c r="L69" i="1"/>
  <c r="N71" i="4" s="1"/>
  <c r="H69" i="1"/>
  <c r="AB68" i="1"/>
  <c r="AD70" i="4" s="1"/>
  <c r="X68" i="1"/>
  <c r="Z70" i="4" s="1"/>
  <c r="T68" i="1"/>
  <c r="V70" i="4" s="1"/>
  <c r="P68" i="1"/>
  <c r="R70" i="4" s="1"/>
  <c r="L68" i="1"/>
  <c r="N70" i="4" s="1"/>
  <c r="H68" i="1"/>
  <c r="AB67" i="1"/>
  <c r="AD69" i="4" s="1"/>
  <c r="X67" i="1"/>
  <c r="Z69" i="4" s="1"/>
  <c r="T67" i="1"/>
  <c r="V69" i="4" s="1"/>
  <c r="P67" i="1"/>
  <c r="R69" i="4" s="1"/>
  <c r="L67" i="1"/>
  <c r="N69" i="4" s="1"/>
  <c r="H67" i="1"/>
  <c r="AB66" i="1"/>
  <c r="AD68" i="4" s="1"/>
  <c r="X66" i="1"/>
  <c r="Z68" i="4" s="1"/>
  <c r="T66" i="1"/>
  <c r="V68" i="4" s="1"/>
  <c r="P66" i="1"/>
  <c r="R68" i="4" s="1"/>
  <c r="L66" i="1"/>
  <c r="N68" i="4" s="1"/>
  <c r="H66" i="1"/>
  <c r="AB65" i="1"/>
  <c r="AD67" i="4" s="1"/>
  <c r="X65" i="1"/>
  <c r="Z67" i="4" s="1"/>
  <c r="T65" i="1"/>
  <c r="V67" i="4" s="1"/>
  <c r="P65" i="1"/>
  <c r="R67" i="4" s="1"/>
  <c r="L65" i="1"/>
  <c r="N67" i="4" s="1"/>
  <c r="H65" i="1"/>
  <c r="AB64" i="1"/>
  <c r="AD66" i="4" s="1"/>
  <c r="X64" i="1"/>
  <c r="Z66" i="4" s="1"/>
  <c r="T64" i="1"/>
  <c r="V66" i="4" s="1"/>
  <c r="P64" i="1"/>
  <c r="R66" i="4" s="1"/>
  <c r="L64" i="1"/>
  <c r="N66" i="4" s="1"/>
  <c r="H64" i="1"/>
  <c r="AB63" i="1"/>
  <c r="AD65" i="4" s="1"/>
  <c r="X63" i="1"/>
  <c r="Z65" i="4" s="1"/>
  <c r="T63" i="1"/>
  <c r="V65" i="4" s="1"/>
  <c r="P63" i="1"/>
  <c r="R65" i="4" s="1"/>
  <c r="L63" i="1"/>
  <c r="N65" i="4" s="1"/>
  <c r="H63" i="1"/>
  <c r="AB62" i="1"/>
  <c r="AD64" i="4" s="1"/>
  <c r="X62" i="1"/>
  <c r="Z64" i="4" s="1"/>
  <c r="T62" i="1"/>
  <c r="V64" i="4" s="1"/>
  <c r="P62" i="1"/>
  <c r="R64" i="4" s="1"/>
  <c r="L62" i="1"/>
  <c r="N64" i="4" s="1"/>
  <c r="H62" i="1"/>
  <c r="AB61" i="1"/>
  <c r="AD63" i="4" s="1"/>
  <c r="X61" i="1"/>
  <c r="Z63" i="4" s="1"/>
  <c r="T61" i="1"/>
  <c r="V63" i="4" s="1"/>
  <c r="P61" i="1"/>
  <c r="R63" i="4" s="1"/>
  <c r="L61" i="1"/>
  <c r="N63" i="4" s="1"/>
  <c r="H61" i="1"/>
  <c r="AB60" i="1"/>
  <c r="AD62" i="4" s="1"/>
  <c r="X60" i="1"/>
  <c r="Z62" i="4" s="1"/>
  <c r="T60" i="1"/>
  <c r="V62" i="4" s="1"/>
  <c r="P60" i="1"/>
  <c r="R62" i="4" s="1"/>
  <c r="L60" i="1"/>
  <c r="N62" i="4" s="1"/>
  <c r="H60" i="1"/>
  <c r="AB58" i="1"/>
  <c r="X58" i="1"/>
  <c r="T58" i="1"/>
  <c r="P58" i="1"/>
  <c r="L58" i="1"/>
  <c r="H58" i="1"/>
  <c r="AB57" i="1"/>
  <c r="X57" i="1"/>
  <c r="T57" i="1"/>
  <c r="P57" i="1"/>
  <c r="L57" i="1"/>
  <c r="H57" i="1"/>
  <c r="AB59" i="1"/>
  <c r="X59" i="1"/>
  <c r="T59" i="1"/>
  <c r="P59" i="1"/>
  <c r="L59" i="1"/>
  <c r="H59" i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C51" i="4"/>
  <c r="AB51" i="4"/>
  <c r="AA51" i="4"/>
  <c r="Y51" i="4"/>
  <c r="X51" i="4"/>
  <c r="W51" i="4"/>
  <c r="U51" i="4"/>
  <c r="T51" i="4"/>
  <c r="S51" i="4"/>
  <c r="Q51" i="4"/>
  <c r="P51" i="4"/>
  <c r="O51" i="4"/>
  <c r="M51" i="4"/>
  <c r="L51" i="4"/>
  <c r="K51" i="4"/>
  <c r="I51" i="4"/>
  <c r="H51" i="4"/>
  <c r="G51" i="4"/>
  <c r="AC50" i="4"/>
  <c r="AB50" i="4"/>
  <c r="AA50" i="4"/>
  <c r="Y50" i="4"/>
  <c r="X50" i="4"/>
  <c r="W50" i="4"/>
  <c r="U50" i="4"/>
  <c r="T50" i="4"/>
  <c r="S50" i="4"/>
  <c r="Q50" i="4"/>
  <c r="P50" i="4"/>
  <c r="O50" i="4"/>
  <c r="M50" i="4"/>
  <c r="L50" i="4"/>
  <c r="K50" i="4"/>
  <c r="I50" i="4"/>
  <c r="H50" i="4"/>
  <c r="G50" i="4"/>
  <c r="AC49" i="4"/>
  <c r="AB49" i="4"/>
  <c r="AA49" i="4"/>
  <c r="Y49" i="4"/>
  <c r="X49" i="4"/>
  <c r="W49" i="4"/>
  <c r="U49" i="4"/>
  <c r="T49" i="4"/>
  <c r="S49" i="4"/>
  <c r="Q49" i="4"/>
  <c r="P49" i="4"/>
  <c r="O49" i="4"/>
  <c r="M49" i="4"/>
  <c r="L49" i="4"/>
  <c r="K49" i="4"/>
  <c r="I49" i="4"/>
  <c r="H49" i="4"/>
  <c r="G49" i="4"/>
  <c r="AC48" i="4"/>
  <c r="AB48" i="4"/>
  <c r="AA48" i="4"/>
  <c r="Y48" i="4"/>
  <c r="X48" i="4"/>
  <c r="W48" i="4"/>
  <c r="U48" i="4"/>
  <c r="T48" i="4"/>
  <c r="S48" i="4"/>
  <c r="Q48" i="4"/>
  <c r="P48" i="4"/>
  <c r="O48" i="4"/>
  <c r="M48" i="4"/>
  <c r="L48" i="4"/>
  <c r="K48" i="4"/>
  <c r="I48" i="4"/>
  <c r="H48" i="4"/>
  <c r="G48" i="4"/>
  <c r="AC47" i="4"/>
  <c r="AB47" i="4"/>
  <c r="AA47" i="4"/>
  <c r="Y47" i="4"/>
  <c r="X47" i="4"/>
  <c r="W47" i="4"/>
  <c r="U47" i="4"/>
  <c r="T47" i="4"/>
  <c r="S47" i="4"/>
  <c r="Q47" i="4"/>
  <c r="P47" i="4"/>
  <c r="O47" i="4"/>
  <c r="M47" i="4"/>
  <c r="L47" i="4"/>
  <c r="K47" i="4"/>
  <c r="I47" i="4"/>
  <c r="H47" i="4"/>
  <c r="G47" i="4"/>
  <c r="AC46" i="4"/>
  <c r="AB46" i="4"/>
  <c r="AA46" i="4"/>
  <c r="Y46" i="4"/>
  <c r="X46" i="4"/>
  <c r="W46" i="4"/>
  <c r="U46" i="4"/>
  <c r="T46" i="4"/>
  <c r="S46" i="4"/>
  <c r="Q46" i="4"/>
  <c r="P46" i="4"/>
  <c r="O46" i="4"/>
  <c r="M46" i="4"/>
  <c r="L46" i="4"/>
  <c r="K46" i="4"/>
  <c r="I46" i="4"/>
  <c r="H46" i="4"/>
  <c r="G46" i="4"/>
  <c r="AC45" i="4"/>
  <c r="AB45" i="4"/>
  <c r="AA45" i="4"/>
  <c r="Y45" i="4"/>
  <c r="X45" i="4"/>
  <c r="W45" i="4"/>
  <c r="U45" i="4"/>
  <c r="T45" i="4"/>
  <c r="S45" i="4"/>
  <c r="Q45" i="4"/>
  <c r="P45" i="4"/>
  <c r="O45" i="4"/>
  <c r="M45" i="4"/>
  <c r="L45" i="4"/>
  <c r="K45" i="4"/>
  <c r="I45" i="4"/>
  <c r="H45" i="4"/>
  <c r="G45" i="4"/>
  <c r="AC44" i="4"/>
  <c r="AB44" i="4"/>
  <c r="AA44" i="4"/>
  <c r="Y44" i="4"/>
  <c r="X44" i="4"/>
  <c r="W44" i="4"/>
  <c r="U44" i="4"/>
  <c r="T44" i="4"/>
  <c r="S44" i="4"/>
  <c r="Q44" i="4"/>
  <c r="P44" i="4"/>
  <c r="O44" i="4"/>
  <c r="M44" i="4"/>
  <c r="L44" i="4"/>
  <c r="K44" i="4"/>
  <c r="I44" i="4"/>
  <c r="H44" i="4"/>
  <c r="G44" i="4"/>
  <c r="AC43" i="4"/>
  <c r="AB43" i="4"/>
  <c r="AA43" i="4"/>
  <c r="Y43" i="4"/>
  <c r="X43" i="4"/>
  <c r="W43" i="4"/>
  <c r="U43" i="4"/>
  <c r="T43" i="4"/>
  <c r="S43" i="4"/>
  <c r="Q43" i="4"/>
  <c r="P43" i="4"/>
  <c r="O43" i="4"/>
  <c r="M43" i="4"/>
  <c r="L43" i="4"/>
  <c r="K43" i="4"/>
  <c r="I43" i="4"/>
  <c r="H43" i="4"/>
  <c r="G43" i="4"/>
  <c r="AC42" i="4"/>
  <c r="AB42" i="4"/>
  <c r="AA42" i="4"/>
  <c r="Y42" i="4"/>
  <c r="X42" i="4"/>
  <c r="W42" i="4"/>
  <c r="U42" i="4"/>
  <c r="T42" i="4"/>
  <c r="S42" i="4"/>
  <c r="Q42" i="4"/>
  <c r="P42" i="4"/>
  <c r="O42" i="4"/>
  <c r="M42" i="4"/>
  <c r="L42" i="4"/>
  <c r="K42" i="4"/>
  <c r="I42" i="4"/>
  <c r="H42" i="4"/>
  <c r="G42" i="4"/>
  <c r="AC41" i="4"/>
  <c r="AB41" i="4"/>
  <c r="AA41" i="4"/>
  <c r="Y41" i="4"/>
  <c r="X41" i="4"/>
  <c r="W41" i="4"/>
  <c r="U41" i="4"/>
  <c r="T41" i="4"/>
  <c r="S41" i="4"/>
  <c r="Q41" i="4"/>
  <c r="P41" i="4"/>
  <c r="O41" i="4"/>
  <c r="M41" i="4"/>
  <c r="L41" i="4"/>
  <c r="K41" i="4"/>
  <c r="I41" i="4"/>
  <c r="H41" i="4"/>
  <c r="G41" i="4"/>
  <c r="AC40" i="4"/>
  <c r="AB40" i="4"/>
  <c r="AA40" i="4"/>
  <c r="Y40" i="4"/>
  <c r="X40" i="4"/>
  <c r="W40" i="4"/>
  <c r="U40" i="4"/>
  <c r="T40" i="4"/>
  <c r="S40" i="4"/>
  <c r="Q40" i="4"/>
  <c r="P40" i="4"/>
  <c r="O40" i="4"/>
  <c r="M40" i="4"/>
  <c r="L40" i="4"/>
  <c r="K40" i="4"/>
  <c r="I40" i="4"/>
  <c r="H40" i="4"/>
  <c r="G40" i="4"/>
  <c r="AC39" i="4"/>
  <c r="AB39" i="4"/>
  <c r="AA39" i="4"/>
  <c r="Y39" i="4"/>
  <c r="X39" i="4"/>
  <c r="W39" i="4"/>
  <c r="U39" i="4"/>
  <c r="T39" i="4"/>
  <c r="S39" i="4"/>
  <c r="Q39" i="4"/>
  <c r="P39" i="4"/>
  <c r="O39" i="4"/>
  <c r="M39" i="4"/>
  <c r="L39" i="4"/>
  <c r="K39" i="4"/>
  <c r="I39" i="4"/>
  <c r="H39" i="4"/>
  <c r="G39" i="4"/>
  <c r="AC38" i="4"/>
  <c r="AB38" i="4"/>
  <c r="AA38" i="4"/>
  <c r="Y38" i="4"/>
  <c r="X38" i="4"/>
  <c r="W38" i="4"/>
  <c r="U38" i="4"/>
  <c r="T38" i="4"/>
  <c r="S38" i="4"/>
  <c r="Q38" i="4"/>
  <c r="P38" i="4"/>
  <c r="O38" i="4"/>
  <c r="M38" i="4"/>
  <c r="L38" i="4"/>
  <c r="K38" i="4"/>
  <c r="I38" i="4"/>
  <c r="H38" i="4"/>
  <c r="G38" i="4"/>
  <c r="AC37" i="4"/>
  <c r="AB37" i="4"/>
  <c r="AA37" i="4"/>
  <c r="Y37" i="4"/>
  <c r="X37" i="4"/>
  <c r="W37" i="4"/>
  <c r="U37" i="4"/>
  <c r="T37" i="4"/>
  <c r="S37" i="4"/>
  <c r="Q37" i="4"/>
  <c r="P37" i="4"/>
  <c r="O37" i="4"/>
  <c r="M37" i="4"/>
  <c r="L37" i="4"/>
  <c r="K37" i="4"/>
  <c r="I37" i="4"/>
  <c r="H37" i="4"/>
  <c r="G37" i="4"/>
  <c r="AC36" i="4"/>
  <c r="AB36" i="4"/>
  <c r="AA36" i="4"/>
  <c r="Y36" i="4"/>
  <c r="X36" i="4"/>
  <c r="W36" i="4"/>
  <c r="U36" i="4"/>
  <c r="T36" i="4"/>
  <c r="S36" i="4"/>
  <c r="Q36" i="4"/>
  <c r="P36" i="4"/>
  <c r="O36" i="4"/>
  <c r="M36" i="4"/>
  <c r="L36" i="4"/>
  <c r="K36" i="4"/>
  <c r="I36" i="4"/>
  <c r="H36" i="4"/>
  <c r="G36" i="4"/>
  <c r="AC35" i="4"/>
  <c r="AB35" i="4"/>
  <c r="AA35" i="4"/>
  <c r="Y35" i="4"/>
  <c r="X35" i="4"/>
  <c r="W35" i="4"/>
  <c r="U35" i="4"/>
  <c r="T35" i="4"/>
  <c r="S35" i="4"/>
  <c r="Q35" i="4"/>
  <c r="P35" i="4"/>
  <c r="O35" i="4"/>
  <c r="M35" i="4"/>
  <c r="L35" i="4"/>
  <c r="K35" i="4"/>
  <c r="I35" i="4"/>
  <c r="H35" i="4"/>
  <c r="G35" i="4"/>
  <c r="AC34" i="4"/>
  <c r="AB34" i="4"/>
  <c r="AA34" i="4"/>
  <c r="Y34" i="4"/>
  <c r="X34" i="4"/>
  <c r="W34" i="4"/>
  <c r="U34" i="4"/>
  <c r="T34" i="4"/>
  <c r="S34" i="4"/>
  <c r="Q34" i="4"/>
  <c r="P34" i="4"/>
  <c r="O34" i="4"/>
  <c r="M34" i="4"/>
  <c r="L34" i="4"/>
  <c r="K34" i="4"/>
  <c r="I34" i="4"/>
  <c r="H34" i="4"/>
  <c r="G34" i="4"/>
  <c r="AC33" i="4"/>
  <c r="AB33" i="4"/>
  <c r="AA33" i="4"/>
  <c r="Y33" i="4"/>
  <c r="X33" i="4"/>
  <c r="W33" i="4"/>
  <c r="U33" i="4"/>
  <c r="T33" i="4"/>
  <c r="S33" i="4"/>
  <c r="Q33" i="4"/>
  <c r="P33" i="4"/>
  <c r="O33" i="4"/>
  <c r="M33" i="4"/>
  <c r="L33" i="4"/>
  <c r="K33" i="4"/>
  <c r="I33" i="4"/>
  <c r="H33" i="4"/>
  <c r="G33" i="4"/>
  <c r="AC32" i="4"/>
  <c r="AB32" i="4"/>
  <c r="AA32" i="4"/>
  <c r="Y32" i="4"/>
  <c r="X32" i="4"/>
  <c r="W32" i="4"/>
  <c r="U32" i="4"/>
  <c r="T32" i="4"/>
  <c r="S32" i="4"/>
  <c r="Q32" i="4"/>
  <c r="P32" i="4"/>
  <c r="O32" i="4"/>
  <c r="M32" i="4"/>
  <c r="L32" i="4"/>
  <c r="K32" i="4"/>
  <c r="I32" i="4"/>
  <c r="H32" i="4"/>
  <c r="G32" i="4"/>
  <c r="A28" i="4"/>
  <c r="AB51" i="1"/>
  <c r="AD51" i="4" s="1"/>
  <c r="AB50" i="1"/>
  <c r="AD50" i="4" s="1"/>
  <c r="AB49" i="1"/>
  <c r="AD49" i="4" s="1"/>
  <c r="AB48" i="1"/>
  <c r="AD48" i="4" s="1"/>
  <c r="AB47" i="1"/>
  <c r="AD47" i="4" s="1"/>
  <c r="AB46" i="1"/>
  <c r="AD46" i="4" s="1"/>
  <c r="AB45" i="1"/>
  <c r="AD45" i="4" s="1"/>
  <c r="AB44" i="1"/>
  <c r="AD44" i="4" s="1"/>
  <c r="AB43" i="1"/>
  <c r="AD43" i="4" s="1"/>
  <c r="AD42" i="4"/>
  <c r="AD41" i="4"/>
  <c r="AD40" i="4"/>
  <c r="AD39" i="4"/>
  <c r="AD38" i="4"/>
  <c r="AD37" i="4"/>
  <c r="AD36" i="4"/>
  <c r="AD35" i="4"/>
  <c r="AD34" i="4"/>
  <c r="AD33" i="4"/>
  <c r="AD32" i="4"/>
  <c r="X51" i="1"/>
  <c r="Z51" i="4" s="1"/>
  <c r="X50" i="1"/>
  <c r="Z50" i="4" s="1"/>
  <c r="X49" i="1"/>
  <c r="Z49" i="4" s="1"/>
  <c r="X48" i="1"/>
  <c r="Z48" i="4" s="1"/>
  <c r="X47" i="1"/>
  <c r="Z47" i="4" s="1"/>
  <c r="X46" i="1"/>
  <c r="Z46" i="4" s="1"/>
  <c r="X45" i="1"/>
  <c r="Z45" i="4" s="1"/>
  <c r="X44" i="1"/>
  <c r="Z44" i="4" s="1"/>
  <c r="X43" i="1"/>
  <c r="Z43" i="4" s="1"/>
  <c r="Z42" i="4"/>
  <c r="Z41" i="4"/>
  <c r="Z40" i="4"/>
  <c r="Z39" i="4"/>
  <c r="Z38" i="4"/>
  <c r="Z37" i="4"/>
  <c r="Z36" i="4"/>
  <c r="Z35" i="4"/>
  <c r="Z34" i="4"/>
  <c r="Z33" i="4"/>
  <c r="Z32" i="4"/>
  <c r="T51" i="1"/>
  <c r="V51" i="4" s="1"/>
  <c r="T50" i="1"/>
  <c r="V50" i="4" s="1"/>
  <c r="T49" i="1"/>
  <c r="V49" i="4" s="1"/>
  <c r="T48" i="1"/>
  <c r="V48" i="4" s="1"/>
  <c r="T47" i="1"/>
  <c r="V47" i="4" s="1"/>
  <c r="T46" i="1"/>
  <c r="V46" i="4" s="1"/>
  <c r="T45" i="1"/>
  <c r="V45" i="4" s="1"/>
  <c r="T44" i="1"/>
  <c r="V44" i="4" s="1"/>
  <c r="T43" i="1"/>
  <c r="V43" i="4" s="1"/>
  <c r="V42" i="4"/>
  <c r="V41" i="4"/>
  <c r="V40" i="4"/>
  <c r="V39" i="4"/>
  <c r="V38" i="4"/>
  <c r="V37" i="4"/>
  <c r="V36" i="4"/>
  <c r="V35" i="4"/>
  <c r="V34" i="4"/>
  <c r="V33" i="4"/>
  <c r="V32" i="4"/>
  <c r="P51" i="1"/>
  <c r="R51" i="4" s="1"/>
  <c r="P50" i="1"/>
  <c r="R50" i="4" s="1"/>
  <c r="P49" i="1"/>
  <c r="R49" i="4" s="1"/>
  <c r="P48" i="1"/>
  <c r="R48" i="4" s="1"/>
  <c r="P47" i="1"/>
  <c r="R47" i="4" s="1"/>
  <c r="P46" i="1"/>
  <c r="R46" i="4" s="1"/>
  <c r="P45" i="1"/>
  <c r="R45" i="4" s="1"/>
  <c r="P44" i="1"/>
  <c r="R44" i="4" s="1"/>
  <c r="P43" i="1"/>
  <c r="R43" i="4" s="1"/>
  <c r="R42" i="4"/>
  <c r="R41" i="4"/>
  <c r="R40" i="4"/>
  <c r="R39" i="4"/>
  <c r="R38" i="4"/>
  <c r="R37" i="4"/>
  <c r="R36" i="4"/>
  <c r="R35" i="4"/>
  <c r="R34" i="4"/>
  <c r="R33" i="4"/>
  <c r="R32" i="4"/>
  <c r="L51" i="1"/>
  <c r="N51" i="4" s="1"/>
  <c r="L50" i="1"/>
  <c r="N50" i="4" s="1"/>
  <c r="L49" i="1"/>
  <c r="N49" i="4" s="1"/>
  <c r="L48" i="1"/>
  <c r="N48" i="4" s="1"/>
  <c r="L47" i="1"/>
  <c r="N47" i="4" s="1"/>
  <c r="L46" i="1"/>
  <c r="N46" i="4" s="1"/>
  <c r="L45" i="1"/>
  <c r="N45" i="4" s="1"/>
  <c r="L44" i="1"/>
  <c r="N44" i="4" s="1"/>
  <c r="L43" i="1"/>
  <c r="N43" i="4" s="1"/>
  <c r="N42" i="4"/>
  <c r="N41" i="4"/>
  <c r="N40" i="4"/>
  <c r="N39" i="4"/>
  <c r="N38" i="4"/>
  <c r="N37" i="4"/>
  <c r="N36" i="4"/>
  <c r="N35" i="4"/>
  <c r="N34" i="4"/>
  <c r="N33" i="4"/>
  <c r="N32" i="4"/>
  <c r="H51" i="1"/>
  <c r="AC51" i="1" s="1"/>
  <c r="H50" i="1"/>
  <c r="J50" i="4" s="1"/>
  <c r="H49" i="1"/>
  <c r="AC49" i="1" s="1"/>
  <c r="H48" i="1"/>
  <c r="J48" i="4" s="1"/>
  <c r="H47" i="1"/>
  <c r="AC47" i="1" s="1"/>
  <c r="H46" i="1"/>
  <c r="J46" i="4" s="1"/>
  <c r="H45" i="1"/>
  <c r="AC45" i="1" s="1"/>
  <c r="H44" i="1"/>
  <c r="J44" i="4" s="1"/>
  <c r="H43" i="1"/>
  <c r="AC43" i="1" s="1"/>
  <c r="J42" i="4"/>
  <c r="J40" i="4"/>
  <c r="J38" i="4"/>
  <c r="J36" i="4"/>
  <c r="J34" i="4"/>
  <c r="D51" i="1"/>
  <c r="F51" i="4" s="1"/>
  <c r="D50" i="1"/>
  <c r="F50" i="4" s="1"/>
  <c r="D49" i="1"/>
  <c r="F49" i="4" s="1"/>
  <c r="D48" i="1"/>
  <c r="F48" i="4" s="1"/>
  <c r="D47" i="1"/>
  <c r="F47" i="4" s="1"/>
  <c r="D46" i="1"/>
  <c r="F46" i="4" s="1"/>
  <c r="D45" i="1"/>
  <c r="F45" i="4" s="1"/>
  <c r="D44" i="1"/>
  <c r="F44" i="4" s="1"/>
  <c r="D43" i="1"/>
  <c r="F43" i="4" s="1"/>
  <c r="F42" i="4"/>
  <c r="F41" i="4"/>
  <c r="F40" i="4"/>
  <c r="F39" i="4"/>
  <c r="F38" i="4"/>
  <c r="F37" i="4"/>
  <c r="F36" i="4"/>
  <c r="F35" i="4"/>
  <c r="F34" i="4"/>
  <c r="F33" i="4"/>
  <c r="F32" i="4"/>
  <c r="AD13" i="1" l="1"/>
  <c r="AD150" i="1"/>
  <c r="AF156" i="4" s="1"/>
  <c r="AD24" i="1"/>
  <c r="AF22" i="4" s="1"/>
  <c r="V59" i="4"/>
  <c r="N60" i="4"/>
  <c r="AD60" i="4"/>
  <c r="AD223" i="1"/>
  <c r="AF231" i="4" s="1"/>
  <c r="Z59" i="4"/>
  <c r="R60" i="4"/>
  <c r="AE86" i="4"/>
  <c r="AF235" i="4"/>
  <c r="AF14" i="4"/>
  <c r="C14" i="4"/>
  <c r="AF146" i="4"/>
  <c r="AF10" i="4"/>
  <c r="C10" i="4"/>
  <c r="AF159" i="4"/>
  <c r="AF153" i="4"/>
  <c r="C153" i="4"/>
  <c r="AF11" i="4"/>
  <c r="AF21" i="4"/>
  <c r="C21" i="4"/>
  <c r="AF158" i="4"/>
  <c r="AF227" i="4"/>
  <c r="AF102" i="4"/>
  <c r="C22" i="4"/>
  <c r="AF148" i="4"/>
  <c r="AF24" i="4"/>
  <c r="C24" i="4"/>
  <c r="AF20" i="4"/>
  <c r="AF8" i="4"/>
  <c r="AF157" i="4"/>
  <c r="AF142" i="4"/>
  <c r="C142" i="4"/>
  <c r="AF92" i="4"/>
  <c r="AF18" i="4"/>
  <c r="C18" i="4"/>
  <c r="AF23" i="4"/>
  <c r="AF15" i="4"/>
  <c r="C15" i="4"/>
  <c r="AF154" i="4"/>
  <c r="AF150" i="4"/>
  <c r="C150" i="4"/>
  <c r="Z61" i="4"/>
  <c r="N59" i="4"/>
  <c r="V60" i="4"/>
  <c r="N61" i="4"/>
  <c r="AD61" i="4"/>
  <c r="V61" i="4"/>
  <c r="AD59" i="4"/>
  <c r="R59" i="4"/>
  <c r="Z60" i="4"/>
  <c r="R61" i="4"/>
  <c r="C157" i="4"/>
  <c r="AE159" i="4"/>
  <c r="C159" i="4"/>
  <c r="AD15" i="1"/>
  <c r="AD11" i="1"/>
  <c r="AD18" i="1"/>
  <c r="AD146" i="1"/>
  <c r="C158" i="4"/>
  <c r="AD138" i="1"/>
  <c r="AE158" i="4"/>
  <c r="AD92" i="1"/>
  <c r="AD215" i="1"/>
  <c r="AE23" i="4"/>
  <c r="AD274" i="1"/>
  <c r="AD21" i="1"/>
  <c r="C154" i="4"/>
  <c r="AE154" i="4"/>
  <c r="AD231" i="1"/>
  <c r="AE15" i="4"/>
  <c r="AE21" i="4"/>
  <c r="AD145" i="1"/>
  <c r="AE157" i="4"/>
  <c r="AE90" i="4"/>
  <c r="AD264" i="1"/>
  <c r="AF275" i="4" s="1"/>
  <c r="AE275" i="4"/>
  <c r="AD282" i="1"/>
  <c r="AE293" i="4"/>
  <c r="AD266" i="1"/>
  <c r="AE277" i="4"/>
  <c r="AD270" i="1"/>
  <c r="AE281" i="4"/>
  <c r="AD278" i="1"/>
  <c r="AD246" i="1"/>
  <c r="AE256" i="4"/>
  <c r="AD256" i="1"/>
  <c r="AE266" i="4"/>
  <c r="AD240" i="1"/>
  <c r="AE250" i="4"/>
  <c r="AD250" i="1"/>
  <c r="AE260" i="4"/>
  <c r="AD244" i="1"/>
  <c r="AE254" i="4"/>
  <c r="AD254" i="1"/>
  <c r="AE264" i="4"/>
  <c r="AD248" i="1"/>
  <c r="AE258" i="4"/>
  <c r="AD242" i="1"/>
  <c r="AE252" i="4"/>
  <c r="AD252" i="1"/>
  <c r="AE262" i="4"/>
  <c r="AE24" i="4"/>
  <c r="AE8" i="4"/>
  <c r="AD14" i="1"/>
  <c r="AE20" i="4"/>
  <c r="AD19" i="1"/>
  <c r="AD82" i="1"/>
  <c r="AE33" i="4"/>
  <c r="AD94" i="1"/>
  <c r="AE5" i="4"/>
  <c r="AE92" i="4"/>
  <c r="AD149" i="1"/>
  <c r="AE6" i="4"/>
  <c r="AD186" i="1"/>
  <c r="AF194" i="4" s="1"/>
  <c r="AD86" i="1"/>
  <c r="AD84" i="1"/>
  <c r="AD134" i="1"/>
  <c r="C156" i="4"/>
  <c r="AE113" i="4"/>
  <c r="AD108" i="1"/>
  <c r="AD8" i="1"/>
  <c r="AD7" i="1"/>
  <c r="AD9" i="1"/>
  <c r="AE88" i="4"/>
  <c r="AD100" i="1"/>
  <c r="AD143" i="1"/>
  <c r="AE149" i="4"/>
  <c r="AE143" i="4"/>
  <c r="AD137" i="1"/>
  <c r="C146" i="4"/>
  <c r="C148" i="4"/>
  <c r="AD135" i="1"/>
  <c r="AE141" i="4"/>
  <c r="AD139" i="1"/>
  <c r="AE145" i="4"/>
  <c r="AD141" i="1"/>
  <c r="AE147" i="4"/>
  <c r="AE120" i="4"/>
  <c r="AD114" i="1"/>
  <c r="AD117" i="1"/>
  <c r="AE123" i="4"/>
  <c r="AD116" i="1"/>
  <c r="AE122" i="4"/>
  <c r="AD107" i="1"/>
  <c r="AE114" i="4"/>
  <c r="AD124" i="1"/>
  <c r="AE130" i="4"/>
  <c r="AD119" i="1"/>
  <c r="AE125" i="4"/>
  <c r="AD111" i="1"/>
  <c r="AE117" i="4"/>
  <c r="AD109" i="1"/>
  <c r="AF115" i="4" s="1"/>
  <c r="AE115" i="4"/>
  <c r="AE124" i="4"/>
  <c r="AD118" i="1"/>
  <c r="AE116" i="4"/>
  <c r="AD110" i="1"/>
  <c r="AF116" i="4" s="1"/>
  <c r="AD125" i="1"/>
  <c r="AE131" i="4"/>
  <c r="AD121" i="1"/>
  <c r="AE127" i="4"/>
  <c r="AD113" i="1"/>
  <c r="AE119" i="4"/>
  <c r="AD123" i="1"/>
  <c r="AE129" i="4"/>
  <c r="AD120" i="1"/>
  <c r="AE126" i="4"/>
  <c r="AD112" i="1"/>
  <c r="AE118" i="4"/>
  <c r="AE132" i="4"/>
  <c r="AD126" i="1"/>
  <c r="AE128" i="4"/>
  <c r="AD122" i="1"/>
  <c r="AD115" i="1"/>
  <c r="AE121" i="4"/>
  <c r="AD90" i="1"/>
  <c r="AE102" i="4"/>
  <c r="C23" i="4"/>
  <c r="C11" i="4"/>
  <c r="C20" i="4"/>
  <c r="C8" i="4"/>
  <c r="AD96" i="1"/>
  <c r="AD303" i="1"/>
  <c r="AD280" i="1"/>
  <c r="AE229" i="4"/>
  <c r="AD221" i="1"/>
  <c r="AD302" i="1"/>
  <c r="AD279" i="1"/>
  <c r="AD257" i="1"/>
  <c r="AD241" i="1"/>
  <c r="AD220" i="1"/>
  <c r="AE228" i="4"/>
  <c r="AD308" i="1"/>
  <c r="AD292" i="1"/>
  <c r="AD269" i="1"/>
  <c r="AD247" i="1"/>
  <c r="AD226" i="1"/>
  <c r="AE234" i="4"/>
  <c r="AE101" i="4"/>
  <c r="AD97" i="1"/>
  <c r="AE93" i="4"/>
  <c r="AD89" i="1"/>
  <c r="AE210" i="4"/>
  <c r="AD202" i="1"/>
  <c r="AE206" i="4"/>
  <c r="AD198" i="1"/>
  <c r="AE202" i="4"/>
  <c r="AD194" i="1"/>
  <c r="AE198" i="4"/>
  <c r="AD190" i="1"/>
  <c r="AE185" i="4"/>
  <c r="AD178" i="1"/>
  <c r="AE181" i="4"/>
  <c r="AD174" i="1"/>
  <c r="AE177" i="4"/>
  <c r="AD170" i="1"/>
  <c r="AE173" i="4"/>
  <c r="AD166" i="1"/>
  <c r="AE169" i="4"/>
  <c r="AD162" i="1"/>
  <c r="C231" i="4"/>
  <c r="AC57" i="1"/>
  <c r="J60" i="4"/>
  <c r="AC60" i="1"/>
  <c r="J62" i="4"/>
  <c r="AC62" i="1"/>
  <c r="J64" i="4"/>
  <c r="AC64" i="1"/>
  <c r="J66" i="4"/>
  <c r="AC66" i="1"/>
  <c r="J68" i="4"/>
  <c r="AC68" i="1"/>
  <c r="J70" i="4"/>
  <c r="AC70" i="1"/>
  <c r="J72" i="4"/>
  <c r="AC72" i="1"/>
  <c r="J74" i="4"/>
  <c r="AC74" i="1"/>
  <c r="J76" i="4"/>
  <c r="AC76" i="1"/>
  <c r="J78" i="4"/>
  <c r="AD307" i="1"/>
  <c r="AD291" i="1"/>
  <c r="AD268" i="1"/>
  <c r="AE233" i="4"/>
  <c r="AD225" i="1"/>
  <c r="AD306" i="1"/>
  <c r="AD283" i="1"/>
  <c r="AD267" i="1"/>
  <c r="AD245" i="1"/>
  <c r="AD224" i="1"/>
  <c r="AE232" i="4"/>
  <c r="AD296" i="1"/>
  <c r="AD273" i="1"/>
  <c r="AD251" i="1"/>
  <c r="AD230" i="1"/>
  <c r="AE238" i="4"/>
  <c r="AD214" i="1"/>
  <c r="AF222" i="4" s="1"/>
  <c r="AE222" i="4"/>
  <c r="AE103" i="4"/>
  <c r="AD99" i="1"/>
  <c r="AE95" i="4"/>
  <c r="AD91" i="1"/>
  <c r="AE87" i="4"/>
  <c r="AD83" i="1"/>
  <c r="AF87" i="4" s="1"/>
  <c r="AE211" i="4"/>
  <c r="AD203" i="1"/>
  <c r="AE207" i="4"/>
  <c r="AD199" i="1"/>
  <c r="AE203" i="4"/>
  <c r="AD195" i="1"/>
  <c r="AE199" i="4"/>
  <c r="AD191" i="1"/>
  <c r="AE195" i="4"/>
  <c r="AD187" i="1"/>
  <c r="AF195" i="4" s="1"/>
  <c r="AE184" i="4"/>
  <c r="AD177" i="1"/>
  <c r="AE180" i="4"/>
  <c r="AD173" i="1"/>
  <c r="AE176" i="4"/>
  <c r="AD169" i="1"/>
  <c r="AE172" i="4"/>
  <c r="AD165" i="1"/>
  <c r="AE168" i="4"/>
  <c r="AD161" i="1"/>
  <c r="AF168" i="4" s="1"/>
  <c r="C235" i="4"/>
  <c r="AD295" i="1"/>
  <c r="AD272" i="1"/>
  <c r="AE237" i="4"/>
  <c r="AD229" i="1"/>
  <c r="AE221" i="4"/>
  <c r="AD213" i="1"/>
  <c r="AF221" i="4" s="1"/>
  <c r="AD310" i="1"/>
  <c r="AD294" i="1"/>
  <c r="AD271" i="1"/>
  <c r="AD249" i="1"/>
  <c r="AD228" i="1"/>
  <c r="AE236" i="4"/>
  <c r="AD300" i="1"/>
  <c r="AD277" i="1"/>
  <c r="AD255" i="1"/>
  <c r="AD239" i="1"/>
  <c r="AD218" i="1"/>
  <c r="AE226" i="4"/>
  <c r="AE105" i="4"/>
  <c r="AD101" i="1"/>
  <c r="AE97" i="4"/>
  <c r="AD93" i="1"/>
  <c r="AE89" i="4"/>
  <c r="AD85" i="1"/>
  <c r="AF89" i="4" s="1"/>
  <c r="AE212" i="4"/>
  <c r="AD204" i="1"/>
  <c r="AE208" i="4"/>
  <c r="AD200" i="1"/>
  <c r="AE204" i="4"/>
  <c r="AD196" i="1"/>
  <c r="AE200" i="4"/>
  <c r="AD192" i="1"/>
  <c r="AE196" i="4"/>
  <c r="AD188" i="1"/>
  <c r="AE183" i="4"/>
  <c r="AD176" i="1"/>
  <c r="AE179" i="4"/>
  <c r="AD172" i="1"/>
  <c r="AE175" i="4"/>
  <c r="AD168" i="1"/>
  <c r="AE171" i="4"/>
  <c r="AD164" i="1"/>
  <c r="AE167" i="4"/>
  <c r="AD160" i="1"/>
  <c r="AF167" i="4" s="1"/>
  <c r="C102" i="4"/>
  <c r="AC59" i="1"/>
  <c r="J59" i="4"/>
  <c r="AC58" i="1"/>
  <c r="J61" i="4"/>
  <c r="AC61" i="1"/>
  <c r="J63" i="4"/>
  <c r="AC63" i="1"/>
  <c r="J65" i="4"/>
  <c r="AC65" i="1"/>
  <c r="J67" i="4"/>
  <c r="AC67" i="1"/>
  <c r="J69" i="4"/>
  <c r="AC69" i="1"/>
  <c r="J71" i="4"/>
  <c r="AC71" i="1"/>
  <c r="J73" i="4"/>
  <c r="AC73" i="1"/>
  <c r="J75" i="4"/>
  <c r="AC75" i="1"/>
  <c r="J77" i="4"/>
  <c r="AD299" i="1"/>
  <c r="AD276" i="1"/>
  <c r="AD238" i="1"/>
  <c r="AF248" i="4" s="1"/>
  <c r="AE225" i="4"/>
  <c r="AD217" i="1"/>
  <c r="AD298" i="1"/>
  <c r="AD275" i="1"/>
  <c r="AD253" i="1"/>
  <c r="AD232" i="1"/>
  <c r="AE240" i="4"/>
  <c r="AD216" i="1"/>
  <c r="AE224" i="4"/>
  <c r="AD304" i="1"/>
  <c r="AD281" i="1"/>
  <c r="AD265" i="1"/>
  <c r="AD243" i="1"/>
  <c r="AD222" i="1"/>
  <c r="AE230" i="4"/>
  <c r="AE99" i="4"/>
  <c r="AD95" i="1"/>
  <c r="AE91" i="4"/>
  <c r="AD87" i="1"/>
  <c r="AE213" i="4"/>
  <c r="AD205" i="1"/>
  <c r="AE209" i="4"/>
  <c r="AD201" i="1"/>
  <c r="AE205" i="4"/>
  <c r="AD197" i="1"/>
  <c r="AE201" i="4"/>
  <c r="AD193" i="1"/>
  <c r="AE197" i="4"/>
  <c r="AD189" i="1"/>
  <c r="AE186" i="4"/>
  <c r="AD179" i="1"/>
  <c r="AE182" i="4"/>
  <c r="AD175" i="1"/>
  <c r="AE178" i="4"/>
  <c r="AD171" i="1"/>
  <c r="AE174" i="4"/>
  <c r="AD167" i="1"/>
  <c r="AE170" i="4"/>
  <c r="AD163" i="1"/>
  <c r="C227" i="4"/>
  <c r="C92" i="4"/>
  <c r="AE35" i="4"/>
  <c r="AE37" i="4"/>
  <c r="AE39" i="4"/>
  <c r="AE41" i="4"/>
  <c r="AE43" i="4"/>
  <c r="AE45" i="4"/>
  <c r="AE47" i="4"/>
  <c r="AE49" i="4"/>
  <c r="AE51" i="4"/>
  <c r="AC44" i="1"/>
  <c r="AC46" i="1"/>
  <c r="AC48" i="1"/>
  <c r="AC50" i="1"/>
  <c r="J33" i="4"/>
  <c r="J35" i="4"/>
  <c r="J37" i="4"/>
  <c r="J39" i="4"/>
  <c r="J41" i="4"/>
  <c r="J43" i="4"/>
  <c r="J45" i="4"/>
  <c r="J47" i="4"/>
  <c r="J49" i="4"/>
  <c r="J51" i="4"/>
  <c r="J32" i="4"/>
  <c r="AF183" i="4" l="1"/>
  <c r="AF208" i="4"/>
  <c r="AF173" i="4"/>
  <c r="AF206" i="4"/>
  <c r="AF100" i="4"/>
  <c r="AF94" i="4"/>
  <c r="AF127" i="4"/>
  <c r="AF125" i="4"/>
  <c r="AF147" i="4"/>
  <c r="AF7" i="4"/>
  <c r="C7" i="4"/>
  <c r="AF9" i="4"/>
  <c r="AD34" i="1"/>
  <c r="AF170" i="4"/>
  <c r="AF178" i="4"/>
  <c r="AF186" i="4"/>
  <c r="AF201" i="4"/>
  <c r="AF209" i="4"/>
  <c r="AF91" i="4"/>
  <c r="AF236" i="4"/>
  <c r="AF176" i="4"/>
  <c r="AF184" i="4"/>
  <c r="AF199" i="4"/>
  <c r="AF207" i="4"/>
  <c r="AF103" i="4"/>
  <c r="AF234" i="4"/>
  <c r="AF132" i="4"/>
  <c r="AF124" i="4"/>
  <c r="AF120" i="4"/>
  <c r="AF17" i="4"/>
  <c r="AF223" i="4"/>
  <c r="C223" i="4"/>
  <c r="AF13" i="4"/>
  <c r="C13" i="4"/>
  <c r="AF224" i="4"/>
  <c r="AF233" i="4"/>
  <c r="AF181" i="4"/>
  <c r="AF198" i="4"/>
  <c r="AF93" i="4"/>
  <c r="AF229" i="4"/>
  <c r="AF118" i="4"/>
  <c r="AF123" i="4"/>
  <c r="AF141" i="4"/>
  <c r="AF144" i="4"/>
  <c r="AF230" i="4"/>
  <c r="AF240" i="4"/>
  <c r="AF225" i="4"/>
  <c r="AE59" i="4"/>
  <c r="AF171" i="4"/>
  <c r="AF179" i="4"/>
  <c r="AF196" i="4"/>
  <c r="AF204" i="4"/>
  <c r="C204" i="4"/>
  <c r="AF212" i="4"/>
  <c r="AF97" i="4"/>
  <c r="C97" i="4"/>
  <c r="AF238" i="4"/>
  <c r="AF169" i="4"/>
  <c r="AF177" i="4"/>
  <c r="AF185" i="4"/>
  <c r="C185" i="4"/>
  <c r="AF202" i="4"/>
  <c r="AF210" i="4"/>
  <c r="C210" i="4"/>
  <c r="AF101" i="4"/>
  <c r="AF121" i="4"/>
  <c r="C121" i="4"/>
  <c r="AF126" i="4"/>
  <c r="AF119" i="4"/>
  <c r="C119" i="4"/>
  <c r="AF131" i="4"/>
  <c r="AF117" i="4"/>
  <c r="C117" i="4"/>
  <c r="AF130" i="4"/>
  <c r="AF122" i="4"/>
  <c r="C122" i="4"/>
  <c r="AF145" i="4"/>
  <c r="AF149" i="4"/>
  <c r="C149" i="4"/>
  <c r="AF98" i="4"/>
  <c r="AF239" i="4"/>
  <c r="C239" i="4"/>
  <c r="AF19" i="4"/>
  <c r="AF96" i="4"/>
  <c r="C96" i="4"/>
  <c r="AF152" i="4"/>
  <c r="AF175" i="4"/>
  <c r="C175" i="4"/>
  <c r="AF200" i="4"/>
  <c r="AF105" i="4"/>
  <c r="C105" i="4"/>
  <c r="AF237" i="4"/>
  <c r="AF129" i="4"/>
  <c r="C129" i="4"/>
  <c r="AF174" i="4"/>
  <c r="AF182" i="4"/>
  <c r="C182" i="4"/>
  <c r="AF197" i="4"/>
  <c r="AF205" i="4"/>
  <c r="C205" i="4"/>
  <c r="AF213" i="4"/>
  <c r="AF99" i="4"/>
  <c r="AF226" i="4"/>
  <c r="AF172" i="4"/>
  <c r="AF180" i="4"/>
  <c r="AF203" i="4"/>
  <c r="C203" i="4"/>
  <c r="AF211" i="4"/>
  <c r="AF95" i="4"/>
  <c r="C95" i="4"/>
  <c r="AF232" i="4"/>
  <c r="AF228" i="4"/>
  <c r="C228" i="4"/>
  <c r="AF128" i="4"/>
  <c r="AF143" i="4"/>
  <c r="AF104" i="4"/>
  <c r="AF155" i="4"/>
  <c r="C155" i="4"/>
  <c r="AF12" i="4"/>
  <c r="AF151" i="4"/>
  <c r="C151" i="4"/>
  <c r="AF285" i="4"/>
  <c r="AF16" i="4"/>
  <c r="C16" i="4"/>
  <c r="AF86" i="4"/>
  <c r="C9" i="4"/>
  <c r="AF114" i="4"/>
  <c r="C144" i="4"/>
  <c r="C152" i="4"/>
  <c r="C285" i="4"/>
  <c r="C12" i="4"/>
  <c r="C19" i="4"/>
  <c r="AD32" i="1"/>
  <c r="AF32" i="4" s="1"/>
  <c r="AF6" i="4"/>
  <c r="AF90" i="4"/>
  <c r="AF88" i="4"/>
  <c r="C226" i="4"/>
  <c r="C238" i="4"/>
  <c r="C288" i="4"/>
  <c r="AF288" i="4"/>
  <c r="C278" i="4"/>
  <c r="AF278" i="4"/>
  <c r="C289" i="4"/>
  <c r="AF289" i="4"/>
  <c r="C293" i="4"/>
  <c r="AF293" i="4"/>
  <c r="C284" i="4"/>
  <c r="AF284" i="4"/>
  <c r="C280" i="4"/>
  <c r="AF280" i="4"/>
  <c r="C283" i="4"/>
  <c r="AF283" i="4"/>
  <c r="C287" i="4"/>
  <c r="AF287" i="4"/>
  <c r="C290" i="4"/>
  <c r="AF290" i="4"/>
  <c r="C291" i="4"/>
  <c r="AF291" i="4"/>
  <c r="C281" i="4"/>
  <c r="AF281" i="4"/>
  <c r="C277" i="4"/>
  <c r="AF277" i="4"/>
  <c r="C292" i="4"/>
  <c r="AF292" i="4"/>
  <c r="C276" i="4"/>
  <c r="AF276" i="4"/>
  <c r="C286" i="4"/>
  <c r="AF286" i="4"/>
  <c r="C282" i="4"/>
  <c r="AF282" i="4"/>
  <c r="C294" i="4"/>
  <c r="AF294" i="4"/>
  <c r="C279" i="4"/>
  <c r="AF279" i="4"/>
  <c r="C255" i="4"/>
  <c r="AF255" i="4"/>
  <c r="AF262" i="4"/>
  <c r="C262" i="4"/>
  <c r="AF258" i="4"/>
  <c r="C258" i="4"/>
  <c r="AF254" i="4"/>
  <c r="C254" i="4"/>
  <c r="AF250" i="4"/>
  <c r="C250" i="4"/>
  <c r="C256" i="4"/>
  <c r="AF256" i="4"/>
  <c r="C265" i="4"/>
  <c r="AF265" i="4"/>
  <c r="C249" i="4"/>
  <c r="AF249" i="4"/>
  <c r="C261" i="4"/>
  <c r="AF261" i="4"/>
  <c r="C257" i="4"/>
  <c r="AF257" i="4"/>
  <c r="C267" i="4"/>
  <c r="AF267" i="4"/>
  <c r="AF252" i="4"/>
  <c r="C252" i="4"/>
  <c r="C264" i="4"/>
  <c r="AF264" i="4"/>
  <c r="C260" i="4"/>
  <c r="AF260" i="4"/>
  <c r="AF266" i="4"/>
  <c r="C266" i="4"/>
  <c r="C253" i="4"/>
  <c r="AF253" i="4"/>
  <c r="C263" i="4"/>
  <c r="AF263" i="4"/>
  <c r="C259" i="4"/>
  <c r="AF259" i="4"/>
  <c r="C251" i="4"/>
  <c r="AF251" i="4"/>
  <c r="AD33" i="1"/>
  <c r="AF33" i="4" s="1"/>
  <c r="C17" i="4"/>
  <c r="C86" i="4"/>
  <c r="C98" i="4"/>
  <c r="C90" i="4"/>
  <c r="C94" i="4"/>
  <c r="AF5" i="4"/>
  <c r="C194" i="4"/>
  <c r="C130" i="4"/>
  <c r="C88" i="4"/>
  <c r="C171" i="4"/>
  <c r="AF140" i="4"/>
  <c r="C140" i="4"/>
  <c r="C141" i="4"/>
  <c r="C147" i="4"/>
  <c r="C126" i="4"/>
  <c r="AF113" i="4"/>
  <c r="C113" i="4"/>
  <c r="C132" i="4"/>
  <c r="C124" i="4"/>
  <c r="C120" i="4"/>
  <c r="C131" i="4"/>
  <c r="C5" i="4"/>
  <c r="AD59" i="1"/>
  <c r="C104" i="4"/>
  <c r="C237" i="4"/>
  <c r="C174" i="4"/>
  <c r="C145" i="4"/>
  <c r="C143" i="4"/>
  <c r="C118" i="4"/>
  <c r="C127" i="4"/>
  <c r="C115" i="4"/>
  <c r="C114" i="4"/>
  <c r="C128" i="4"/>
  <c r="C116" i="4"/>
  <c r="C125" i="4"/>
  <c r="C123" i="4"/>
  <c r="C100" i="4"/>
  <c r="C201" i="4"/>
  <c r="C183" i="4"/>
  <c r="C195" i="4"/>
  <c r="C173" i="4"/>
  <c r="C213" i="4"/>
  <c r="C212" i="4"/>
  <c r="C199" i="4"/>
  <c r="C202" i="4"/>
  <c r="C176" i="4"/>
  <c r="C87" i="4"/>
  <c r="C233" i="4"/>
  <c r="C198" i="4"/>
  <c r="C234" i="4"/>
  <c r="C178" i="4"/>
  <c r="C91" i="4"/>
  <c r="C196" i="4"/>
  <c r="C197" i="4"/>
  <c r="C224" i="4"/>
  <c r="C225" i="4"/>
  <c r="C167" i="4"/>
  <c r="C208" i="4"/>
  <c r="C222" i="4"/>
  <c r="C93" i="4"/>
  <c r="C236" i="4"/>
  <c r="C172" i="4"/>
  <c r="C211" i="4"/>
  <c r="C232" i="4"/>
  <c r="C177" i="4"/>
  <c r="C101" i="4"/>
  <c r="C229" i="4"/>
  <c r="AE73" i="4"/>
  <c r="AD71" i="1"/>
  <c r="AE65" i="4"/>
  <c r="AD63" i="1"/>
  <c r="AE78" i="4"/>
  <c r="AD76" i="1"/>
  <c r="AE74" i="4"/>
  <c r="AD72" i="1"/>
  <c r="AE70" i="4"/>
  <c r="AD68" i="1"/>
  <c r="AE66" i="4"/>
  <c r="AD64" i="1"/>
  <c r="AE62" i="4"/>
  <c r="AD60" i="1"/>
  <c r="C240" i="4"/>
  <c r="AE77" i="4"/>
  <c r="AD75" i="1"/>
  <c r="AE69" i="4"/>
  <c r="AD67" i="1"/>
  <c r="AE61" i="4"/>
  <c r="AD58" i="1"/>
  <c r="AE75" i="4"/>
  <c r="AD73" i="1"/>
  <c r="AE71" i="4"/>
  <c r="AD69" i="1"/>
  <c r="AD65" i="1"/>
  <c r="AE67" i="4"/>
  <c r="AE63" i="4"/>
  <c r="AD61" i="1"/>
  <c r="C99" i="4"/>
  <c r="C200" i="4"/>
  <c r="C89" i="4"/>
  <c r="C180" i="4"/>
  <c r="C181" i="4"/>
  <c r="C206" i="4"/>
  <c r="AE76" i="4"/>
  <c r="AD74" i="1"/>
  <c r="AE72" i="4"/>
  <c r="AD70" i="1"/>
  <c r="AE68" i="4"/>
  <c r="AD66" i="1"/>
  <c r="AE64" i="4"/>
  <c r="AD62" i="1"/>
  <c r="AE60" i="4"/>
  <c r="AD57" i="1"/>
  <c r="AF60" i="4" s="1"/>
  <c r="C170" i="4"/>
  <c r="C186" i="4"/>
  <c r="C209" i="4"/>
  <c r="C230" i="4"/>
  <c r="C179" i="4"/>
  <c r="C221" i="4"/>
  <c r="C168" i="4"/>
  <c r="C184" i="4"/>
  <c r="C207" i="4"/>
  <c r="C103" i="4"/>
  <c r="C169" i="4"/>
  <c r="AE50" i="4"/>
  <c r="AD50" i="1"/>
  <c r="AE46" i="4"/>
  <c r="AD46" i="1"/>
  <c r="AE42" i="4"/>
  <c r="AE38" i="4"/>
  <c r="AE34" i="4"/>
  <c r="AD51" i="1"/>
  <c r="AD49" i="1"/>
  <c r="AD47" i="1"/>
  <c r="AD45" i="1"/>
  <c r="AD43" i="1"/>
  <c r="AE48" i="4"/>
  <c r="AD48" i="1"/>
  <c r="AE44" i="4"/>
  <c r="AD44" i="1"/>
  <c r="AE40" i="4"/>
  <c r="AE36" i="4"/>
  <c r="C32" i="4"/>
  <c r="C33" i="4"/>
  <c r="AF61" i="4" l="1"/>
  <c r="AF69" i="4"/>
  <c r="AF67" i="4"/>
  <c r="AF62" i="4"/>
  <c r="AF70" i="4"/>
  <c r="AF78" i="4"/>
  <c r="AF73" i="4"/>
  <c r="AF72" i="4"/>
  <c r="AF75" i="4"/>
  <c r="AF68" i="4"/>
  <c r="AF76" i="4"/>
  <c r="AF63" i="4"/>
  <c r="AF71" i="4"/>
  <c r="AF77" i="4"/>
  <c r="AF64" i="4"/>
  <c r="AF66" i="4"/>
  <c r="AF74" i="4"/>
  <c r="AF65" i="4"/>
  <c r="AF59" i="4"/>
  <c r="C6" i="4"/>
  <c r="C59" i="4"/>
  <c r="C64" i="4"/>
  <c r="C74" i="4"/>
  <c r="C67" i="4"/>
  <c r="C70" i="4"/>
  <c r="C61" i="4"/>
  <c r="C68" i="4"/>
  <c r="C69" i="4"/>
  <c r="C73" i="4"/>
  <c r="C63" i="4"/>
  <c r="C72" i="4"/>
  <c r="C71" i="4"/>
  <c r="C77" i="4"/>
  <c r="C62" i="4"/>
  <c r="C78" i="4"/>
  <c r="C60" i="4"/>
  <c r="C76" i="4"/>
  <c r="C75" i="4"/>
  <c r="C66" i="4"/>
  <c r="C65" i="4"/>
  <c r="C36" i="4"/>
  <c r="AF36" i="4"/>
  <c r="C40" i="4"/>
  <c r="AF40" i="4"/>
  <c r="C44" i="4"/>
  <c r="AF44" i="4"/>
  <c r="C48" i="4"/>
  <c r="AF48" i="4"/>
  <c r="AF35" i="4"/>
  <c r="C35" i="4"/>
  <c r="AF39" i="4"/>
  <c r="C39" i="4"/>
  <c r="AF43" i="4"/>
  <c r="C43" i="4"/>
  <c r="AF47" i="4"/>
  <c r="C47" i="4"/>
  <c r="AF51" i="4"/>
  <c r="C51" i="4"/>
  <c r="AF37" i="4"/>
  <c r="C37" i="4"/>
  <c r="AF41" i="4"/>
  <c r="C41" i="4"/>
  <c r="AF45" i="4"/>
  <c r="C45" i="4"/>
  <c r="AF49" i="4"/>
  <c r="C49" i="4"/>
  <c r="C34" i="4"/>
  <c r="AF34" i="4"/>
  <c r="C38" i="4"/>
  <c r="AF38" i="4"/>
  <c r="C42" i="4"/>
  <c r="AF42" i="4"/>
  <c r="C46" i="4"/>
  <c r="AF46" i="4"/>
  <c r="C50" i="4"/>
  <c r="AF50" i="4"/>
</calcChain>
</file>

<file path=xl/sharedStrings.xml><?xml version="1.0" encoding="utf-8"?>
<sst xmlns="http://schemas.openxmlformats.org/spreadsheetml/2006/main" count="924" uniqueCount="74">
  <si>
    <t>Name</t>
  </si>
  <si>
    <t>Vorname</t>
  </si>
  <si>
    <t>Verein</t>
  </si>
  <si>
    <t>Klasse</t>
  </si>
  <si>
    <t>Boden</t>
  </si>
  <si>
    <t>D-Wert</t>
  </si>
  <si>
    <t>E-Wert</t>
  </si>
  <si>
    <t>Penalty</t>
  </si>
  <si>
    <t>Endwert</t>
  </si>
  <si>
    <t>Pauschenpferd</t>
  </si>
  <si>
    <t>Ringe</t>
  </si>
  <si>
    <t>Sprung</t>
  </si>
  <si>
    <t>Barren</t>
  </si>
  <si>
    <t>Reck</t>
  </si>
  <si>
    <t>Gesamtwert</t>
  </si>
  <si>
    <t>Rang</t>
  </si>
  <si>
    <t>Name, Vorname</t>
  </si>
  <si>
    <t>Urkundendruck</t>
  </si>
  <si>
    <t>bis Platz:</t>
  </si>
  <si>
    <t>ab Platz:</t>
  </si>
  <si>
    <t>Pflicht AK 8/9</t>
  </si>
  <si>
    <t>Kür LK?</t>
  </si>
  <si>
    <t>Gesamt-wert</t>
  </si>
  <si>
    <t>Nachname</t>
  </si>
  <si>
    <t>TSV Flöha 1848</t>
  </si>
  <si>
    <t>Lasch</t>
  </si>
  <si>
    <t>SV Grün-Weiß Niederwiesa</t>
  </si>
  <si>
    <t>Thümmel</t>
  </si>
  <si>
    <t>Toni</t>
  </si>
  <si>
    <t>Kür LK4 AK 12/13</t>
  </si>
  <si>
    <t>Liebscher</t>
  </si>
  <si>
    <t>Lino</t>
  </si>
  <si>
    <t>Schmidt</t>
  </si>
  <si>
    <t>Pflicht AK 7 und jünger</t>
  </si>
  <si>
    <t>Joris</t>
  </si>
  <si>
    <t>Kür LK4 AK 65+</t>
  </si>
  <si>
    <t>Kür LK3 AK 45+</t>
  </si>
  <si>
    <t>Glatzer</t>
  </si>
  <si>
    <t>Sven</t>
  </si>
  <si>
    <t>Kür LK4 AK 11 und jünger</t>
  </si>
  <si>
    <t>Umlauft</t>
  </si>
  <si>
    <t>Kür LK4 AK 14/15</t>
  </si>
  <si>
    <t>Funke</t>
  </si>
  <si>
    <t>Domenik</t>
  </si>
  <si>
    <t>TV Freiberg 1844</t>
  </si>
  <si>
    <t>Zimmermann</t>
  </si>
  <si>
    <t>Matty</t>
  </si>
  <si>
    <t>Horna</t>
  </si>
  <si>
    <t>Kür LK2 AK 18+</t>
  </si>
  <si>
    <t>Laurence</t>
  </si>
  <si>
    <t>Arnold</t>
  </si>
  <si>
    <t>Trommler</t>
  </si>
  <si>
    <t>Felix</t>
  </si>
  <si>
    <t>Süß</t>
  </si>
  <si>
    <t>Ole</t>
  </si>
  <si>
    <t>Julius</t>
  </si>
  <si>
    <t>Martin</t>
  </si>
  <si>
    <t>Nils</t>
  </si>
  <si>
    <t>Kühnau</t>
  </si>
  <si>
    <t>Lucas</t>
  </si>
  <si>
    <t>Robin</t>
  </si>
  <si>
    <t>Geisler</t>
  </si>
  <si>
    <t>Pepe</t>
  </si>
  <si>
    <t>Kür LK3 AK 16/17</t>
  </si>
  <si>
    <t>Mühlstädt</t>
  </si>
  <si>
    <t>Florian</t>
  </si>
  <si>
    <t>Vogel</t>
  </si>
  <si>
    <t>Tobias</t>
  </si>
  <si>
    <t>Max Willy</t>
  </si>
  <si>
    <t>Kür LK4 AK 80+</t>
  </si>
  <si>
    <t>Sommerschuh</t>
  </si>
  <si>
    <t>Jörg</t>
  </si>
  <si>
    <t>Dr. Andreas</t>
  </si>
  <si>
    <t>Turnkreisspiele Gerätturnen männlich 2025 in Flöha (22.03.2025)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</si>
</sst>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"/>
  </numFmts>
  <fonts count="5" x14ac:knownFonts="1">
    <font>
      <sz val="12"/>
      <color theme="1"/>
      <name val="Times New Roman"/>
      <family val="2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2" fillId="0" borderId="0" xfId="0" applyFont="1"/>
    <xf numFmtId="2" fontId="0" fillId="0" borderId="1" xfId="0" applyNumberFormat="1" applyBorder="1"/>
    <xf numFmtId="2" fontId="0" fillId="0" borderId="8" xfId="0" applyNumberFormat="1" applyBorder="1"/>
    <xf numFmtId="0" fontId="0" fillId="0" borderId="13" xfId="0" applyBorder="1"/>
    <xf numFmtId="0" fontId="0" fillId="0" borderId="14" xfId="0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0" fillId="0" borderId="19" xfId="0" applyBorder="1"/>
    <xf numFmtId="0" fontId="0" fillId="0" borderId="20" xfId="0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24" xfId="0" applyNumberFormat="1" applyBorder="1"/>
    <xf numFmtId="2" fontId="0" fillId="0" borderId="25" xfId="0" applyNumberFormat="1" applyBorder="1"/>
    <xf numFmtId="2" fontId="0" fillId="0" borderId="27" xfId="0" applyNumberFormat="1" applyBorder="1"/>
    <xf numFmtId="2" fontId="0" fillId="0" borderId="28" xfId="0" applyNumberFormat="1" applyBorder="1"/>
    <xf numFmtId="0" fontId="0" fillId="0" borderId="29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0" fontId="0" fillId="0" borderId="37" xfId="0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0" fontId="0" fillId="2" borderId="0" xfId="0" applyFill="1"/>
    <xf numFmtId="0" fontId="0" fillId="2" borderId="37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33" xfId="0" applyFill="1" applyBorder="1"/>
    <xf numFmtId="0" fontId="0" fillId="2" borderId="2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10" xfId="0" applyBorder="1"/>
    <xf numFmtId="0" fontId="0" fillId="2" borderId="10" xfId="0" applyFill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164" fontId="0" fillId="0" borderId="47" xfId="0" applyNumberFormat="1" applyBorder="1"/>
    <xf numFmtId="164" fontId="0" fillId="0" borderId="49" xfId="0" applyNumberFormat="1" applyBorder="1"/>
    <xf numFmtId="164" fontId="0" fillId="0" borderId="51" xfId="0" applyNumberFormat="1" applyBorder="1"/>
    <xf numFmtId="164" fontId="0" fillId="0" borderId="46" xfId="0" applyNumberFormat="1" applyBorder="1"/>
    <xf numFmtId="0" fontId="0" fillId="0" borderId="52" xfId="0" applyBorder="1"/>
    <xf numFmtId="0" fontId="0" fillId="2" borderId="53" xfId="0" applyFill="1" applyBorder="1"/>
    <xf numFmtId="0" fontId="0" fillId="2" borderId="50" xfId="0" applyFill="1" applyBorder="1"/>
    <xf numFmtId="0" fontId="0" fillId="2" borderId="46" xfId="0" applyFill="1" applyBorder="1"/>
    <xf numFmtId="2" fontId="0" fillId="0" borderId="47" xfId="0" applyNumberFormat="1" applyBorder="1"/>
    <xf numFmtId="2" fontId="0" fillId="0" borderId="49" xfId="0" applyNumberFormat="1" applyBorder="1"/>
    <xf numFmtId="2" fontId="0" fillId="0" borderId="51" xfId="0" applyNumberFormat="1" applyBorder="1"/>
    <xf numFmtId="2" fontId="0" fillId="0" borderId="46" xfId="0" applyNumberFormat="1" applyBorder="1"/>
    <xf numFmtId="0" fontId="3" fillId="0" borderId="5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2" borderId="57" xfId="0" applyFill="1" applyBorder="1"/>
    <xf numFmtId="0" fontId="0" fillId="2" borderId="58" xfId="0" applyFill="1" applyBorder="1"/>
    <xf numFmtId="0" fontId="0" fillId="2" borderId="59" xfId="0" applyFill="1" applyBorder="1"/>
    <xf numFmtId="2" fontId="0" fillId="0" borderId="54" xfId="0" applyNumberFormat="1" applyBorder="1"/>
    <xf numFmtId="2" fontId="0" fillId="0" borderId="55" xfId="0" applyNumberFormat="1" applyBorder="1"/>
    <xf numFmtId="2" fontId="0" fillId="0" borderId="60" xfId="0" applyNumberFormat="1" applyBorder="1"/>
    <xf numFmtId="2" fontId="0" fillId="0" borderId="59" xfId="0" applyNumberFormat="1" applyBorder="1"/>
    <xf numFmtId="0" fontId="0" fillId="0" borderId="61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3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13"/>
  <sheetViews>
    <sheetView tabSelected="1" view="pageBreakPreview" topLeftCell="K83" zoomScale="60" zoomScaleNormal="60" workbookViewId="0">
      <selection activeCell="B4" sqref="B4"/>
    </sheetView>
  </sheetViews>
  <sheetFormatPr baseColWidth="10" defaultRowHeight="15.6" x14ac:dyDescent="0.3"/>
  <cols>
    <col min="1" max="1" width="21.8984375" customWidth="1"/>
    <col min="2" max="2" width="15.8984375" customWidth="1"/>
    <col min="3" max="3" width="26.3984375" customWidth="1"/>
    <col min="4" max="4" width="18.796875" customWidth="1"/>
    <col min="5" max="28" width="7.09765625" customWidth="1"/>
  </cols>
  <sheetData>
    <row r="1" spans="1:30" ht="21" x14ac:dyDescent="0.4">
      <c r="A1" s="94" t="s">
        <v>73</v>
      </c>
    </row>
    <row r="3" spans="1:30" x14ac:dyDescent="0.3">
      <c r="A3" s="7" t="s">
        <v>33</v>
      </c>
    </row>
    <row r="4" spans="1:30" ht="16.2" thickBot="1" x14ac:dyDescent="0.35">
      <c r="B4">
        <v>53</v>
      </c>
    </row>
    <row r="5" spans="1:30" x14ac:dyDescent="0.3">
      <c r="A5" s="120" t="s">
        <v>0</v>
      </c>
      <c r="B5" s="122" t="s">
        <v>1</v>
      </c>
      <c r="C5" s="122" t="s">
        <v>2</v>
      </c>
      <c r="D5" s="118" t="s">
        <v>3</v>
      </c>
      <c r="E5" s="116" t="s">
        <v>4</v>
      </c>
      <c r="F5" s="117"/>
      <c r="G5" s="117"/>
      <c r="H5" s="102"/>
      <c r="I5" s="116" t="s">
        <v>9</v>
      </c>
      <c r="J5" s="117"/>
      <c r="K5" s="117"/>
      <c r="L5" s="102"/>
      <c r="M5" s="116" t="s">
        <v>10</v>
      </c>
      <c r="N5" s="117"/>
      <c r="O5" s="117"/>
      <c r="P5" s="102"/>
      <c r="Q5" s="116" t="s">
        <v>11</v>
      </c>
      <c r="R5" s="117"/>
      <c r="S5" s="117"/>
      <c r="T5" s="102"/>
      <c r="U5" s="116" t="s">
        <v>12</v>
      </c>
      <c r="V5" s="117"/>
      <c r="W5" s="117"/>
      <c r="X5" s="102"/>
      <c r="Y5" s="116" t="s">
        <v>13</v>
      </c>
      <c r="Z5" s="117"/>
      <c r="AA5" s="117"/>
      <c r="AB5" s="102"/>
      <c r="AC5" s="114" t="s">
        <v>14</v>
      </c>
      <c r="AD5" s="114" t="s">
        <v>15</v>
      </c>
    </row>
    <row r="6" spans="1:30" ht="16.2" thickBot="1" x14ac:dyDescent="0.35">
      <c r="A6" s="121"/>
      <c r="B6" s="123"/>
      <c r="C6" s="123"/>
      <c r="D6" s="119"/>
      <c r="E6" s="28" t="s">
        <v>5</v>
      </c>
      <c r="F6" s="29" t="s">
        <v>6</v>
      </c>
      <c r="G6" s="29" t="s">
        <v>7</v>
      </c>
      <c r="H6" s="30" t="s">
        <v>8</v>
      </c>
      <c r="I6" s="28" t="s">
        <v>5</v>
      </c>
      <c r="J6" s="29" t="s">
        <v>6</v>
      </c>
      <c r="K6" s="29" t="s">
        <v>7</v>
      </c>
      <c r="L6" s="30" t="s">
        <v>8</v>
      </c>
      <c r="M6" s="28" t="s">
        <v>5</v>
      </c>
      <c r="N6" s="29" t="s">
        <v>6</v>
      </c>
      <c r="O6" s="29" t="s">
        <v>7</v>
      </c>
      <c r="P6" s="30" t="s">
        <v>8</v>
      </c>
      <c r="Q6" s="28" t="s">
        <v>5</v>
      </c>
      <c r="R6" s="29" t="s">
        <v>6</v>
      </c>
      <c r="S6" s="29" t="s">
        <v>7</v>
      </c>
      <c r="T6" s="30" t="s">
        <v>8</v>
      </c>
      <c r="U6" s="28" t="s">
        <v>5</v>
      </c>
      <c r="V6" s="29" t="s">
        <v>6</v>
      </c>
      <c r="W6" s="29" t="s">
        <v>7</v>
      </c>
      <c r="X6" s="30" t="s">
        <v>8</v>
      </c>
      <c r="Y6" s="28" t="s">
        <v>5</v>
      </c>
      <c r="Z6" s="29" t="s">
        <v>6</v>
      </c>
      <c r="AA6" s="29" t="s">
        <v>7</v>
      </c>
      <c r="AB6" s="30" t="s">
        <v>8</v>
      </c>
      <c r="AC6" s="115"/>
      <c r="AD6" s="115"/>
    </row>
    <row r="7" spans="1:30" x14ac:dyDescent="0.3">
      <c r="A7" s="20" t="s">
        <v>56</v>
      </c>
      <c r="B7" s="21" t="s">
        <v>57</v>
      </c>
      <c r="C7" s="21" t="s">
        <v>26</v>
      </c>
      <c r="D7" s="22" t="str">
        <f>A$3</f>
        <v>Pflicht AK 7 und jünger</v>
      </c>
      <c r="E7" s="40">
        <v>300</v>
      </c>
      <c r="F7" s="41">
        <v>815</v>
      </c>
      <c r="G7" s="41"/>
      <c r="H7" s="42">
        <f>E7+F7-G7</f>
        <v>1115</v>
      </c>
      <c r="I7" s="40"/>
      <c r="J7" s="41"/>
      <c r="K7" s="41"/>
      <c r="L7" s="42">
        <f>I7+J7-K7</f>
        <v>0</v>
      </c>
      <c r="M7" s="40"/>
      <c r="N7" s="41"/>
      <c r="O7" s="41"/>
      <c r="P7" s="42">
        <f>M7+N7-O7</f>
        <v>0</v>
      </c>
      <c r="Q7" s="40">
        <v>300</v>
      </c>
      <c r="R7" s="41">
        <v>875</v>
      </c>
      <c r="S7" s="41"/>
      <c r="T7" s="42">
        <f>Q7+R7-S7</f>
        <v>1175</v>
      </c>
      <c r="U7" s="40">
        <v>300</v>
      </c>
      <c r="V7" s="41">
        <v>845</v>
      </c>
      <c r="W7" s="41"/>
      <c r="X7" s="42">
        <f>U7+V7-W7</f>
        <v>1145</v>
      </c>
      <c r="Y7" s="40">
        <v>300</v>
      </c>
      <c r="Z7" s="41">
        <v>725</v>
      </c>
      <c r="AA7" s="41"/>
      <c r="AB7" s="42">
        <f>Y7+Z7-AA7</f>
        <v>1025</v>
      </c>
      <c r="AC7" s="43">
        <f>SUM(H7,L7,P7,T7,X7,AB7)</f>
        <v>4460</v>
      </c>
      <c r="AD7" s="27">
        <f>IF(AC7&gt;0,RANK(AC7,AC$7:AC$26),"")</f>
        <v>2</v>
      </c>
    </row>
    <row r="8" spans="1:30" ht="16.2" thickBot="1" x14ac:dyDescent="0.35">
      <c r="A8" s="3" t="s">
        <v>27</v>
      </c>
      <c r="B8" s="1" t="s">
        <v>55</v>
      </c>
      <c r="C8" s="1" t="s">
        <v>26</v>
      </c>
      <c r="D8" s="10" t="str">
        <f>A$3</f>
        <v>Pflicht AK 7 und jünger</v>
      </c>
      <c r="E8" s="33">
        <v>300</v>
      </c>
      <c r="F8" s="2">
        <v>845</v>
      </c>
      <c r="G8" s="2"/>
      <c r="H8" s="34">
        <f>E8+F8-G8</f>
        <v>1145</v>
      </c>
      <c r="I8" s="33"/>
      <c r="J8" s="2"/>
      <c r="K8" s="2"/>
      <c r="L8" s="34">
        <f>I8+J8-K8</f>
        <v>0</v>
      </c>
      <c r="M8" s="33"/>
      <c r="N8" s="2"/>
      <c r="O8" s="2"/>
      <c r="P8" s="34">
        <f>M8+N8-O8</f>
        <v>0</v>
      </c>
      <c r="Q8" s="33">
        <v>300</v>
      </c>
      <c r="R8" s="2">
        <v>860</v>
      </c>
      <c r="S8" s="2"/>
      <c r="T8" s="34">
        <f>Q8+R8-S8</f>
        <v>1160</v>
      </c>
      <c r="U8" s="33">
        <v>300</v>
      </c>
      <c r="V8" s="2">
        <v>875</v>
      </c>
      <c r="W8" s="2"/>
      <c r="X8" s="34">
        <f>U8+V8-W8</f>
        <v>1175</v>
      </c>
      <c r="Y8" s="33">
        <v>300</v>
      </c>
      <c r="Z8" s="2">
        <v>855</v>
      </c>
      <c r="AA8" s="2"/>
      <c r="AB8" s="34">
        <f>Y8+Z8-AA8</f>
        <v>1155</v>
      </c>
      <c r="AC8" s="37">
        <f>SUM(H8,L8,P8,T8,X8,AB8)</f>
        <v>4635</v>
      </c>
      <c r="AD8" s="16">
        <f>IF(AC8&gt;0,RANK(AC8,AC$7:AC$26),"")</f>
        <v>1</v>
      </c>
    </row>
    <row r="9" spans="1:30" ht="16.2" hidden="1" thickBot="1" x14ac:dyDescent="0.35">
      <c r="A9" s="3"/>
      <c r="B9" s="1"/>
      <c r="C9" s="1"/>
      <c r="D9" s="10" t="str">
        <f>A$3</f>
        <v>Pflicht AK 7 und jünger</v>
      </c>
      <c r="E9" s="33"/>
      <c r="F9" s="2"/>
      <c r="G9" s="2"/>
      <c r="H9" s="34">
        <f>E9+F9-G9</f>
        <v>0</v>
      </c>
      <c r="I9" s="33"/>
      <c r="J9" s="2"/>
      <c r="K9" s="2"/>
      <c r="L9" s="34">
        <f>I9+J9-K9</f>
        <v>0</v>
      </c>
      <c r="M9" s="33"/>
      <c r="N9" s="2"/>
      <c r="O9" s="2"/>
      <c r="P9" s="34">
        <f>M9+N9-O9</f>
        <v>0</v>
      </c>
      <c r="Q9" s="33"/>
      <c r="R9" s="2"/>
      <c r="S9" s="2"/>
      <c r="T9" s="34">
        <f>Q9+R9-S9</f>
        <v>0</v>
      </c>
      <c r="U9" s="33"/>
      <c r="V9" s="2"/>
      <c r="W9" s="2"/>
      <c r="X9" s="34">
        <f>U9+V9-W9</f>
        <v>0</v>
      </c>
      <c r="Y9" s="33"/>
      <c r="Z9" s="2"/>
      <c r="AA9" s="2"/>
      <c r="AB9" s="34">
        <f>Y9+Z9-AA9</f>
        <v>0</v>
      </c>
      <c r="AC9" s="37">
        <f>SUM(H9,L9,P9,T9,X9,AB9)</f>
        <v>0</v>
      </c>
      <c r="AD9" s="16" t="str">
        <f>IF(AC9&gt;0,RANK(AC9,AC$7:AC$26),"")</f>
        <v/>
      </c>
    </row>
    <row r="10" spans="1:30" ht="16.2" hidden="1" thickBot="1" x14ac:dyDescent="0.35">
      <c r="A10" s="3"/>
      <c r="B10" s="1"/>
      <c r="C10" s="1"/>
      <c r="D10" s="10" t="str">
        <f t="shared" ref="D10:D26" si="0">A$3</f>
        <v>Pflicht AK 7 und jünger</v>
      </c>
      <c r="E10" s="33"/>
      <c r="F10" s="2"/>
      <c r="G10" s="2"/>
      <c r="H10" s="34">
        <f t="shared" ref="H10:H26" si="1">E10+F10-G10</f>
        <v>0</v>
      </c>
      <c r="I10" s="33"/>
      <c r="J10" s="2"/>
      <c r="K10" s="2"/>
      <c r="L10" s="34">
        <f t="shared" ref="L10:L26" si="2">I10+J10-K10</f>
        <v>0</v>
      </c>
      <c r="M10" s="33"/>
      <c r="N10" s="2"/>
      <c r="O10" s="2"/>
      <c r="P10" s="34">
        <f t="shared" ref="P10:P26" si="3">M10+N10-O10</f>
        <v>0</v>
      </c>
      <c r="Q10" s="33"/>
      <c r="R10" s="2"/>
      <c r="S10" s="2"/>
      <c r="T10" s="34">
        <f t="shared" ref="T10:T26" si="4">Q10+R10-S10</f>
        <v>0</v>
      </c>
      <c r="U10" s="33"/>
      <c r="V10" s="2"/>
      <c r="W10" s="2"/>
      <c r="X10" s="34">
        <f t="shared" ref="X10:X26" si="5">U10+V10-W10</f>
        <v>0</v>
      </c>
      <c r="Y10" s="33"/>
      <c r="Z10" s="2"/>
      <c r="AA10" s="2"/>
      <c r="AB10" s="34">
        <f t="shared" ref="AB10:AB26" si="6">Y10+Z10-AA10</f>
        <v>0</v>
      </c>
      <c r="AC10" s="37">
        <f t="shared" ref="AC10:AC26" si="7">SUM(H10,L10,P10,T10,X10,AB10)</f>
        <v>0</v>
      </c>
      <c r="AD10" s="16" t="str">
        <f t="shared" ref="AD10:AD26" si="8">IF(AC10&gt;0,RANK(AC10,AC$7:AC$26),"")</f>
        <v/>
      </c>
    </row>
    <row r="11" spans="1:30" ht="16.2" hidden="1" thickBot="1" x14ac:dyDescent="0.35">
      <c r="A11" s="3"/>
      <c r="B11" s="1"/>
      <c r="C11" s="1"/>
      <c r="D11" s="10" t="str">
        <f t="shared" si="0"/>
        <v>Pflicht AK 7 und jünger</v>
      </c>
      <c r="E11" s="33"/>
      <c r="F11" s="2"/>
      <c r="G11" s="2"/>
      <c r="H11" s="34">
        <f t="shared" si="1"/>
        <v>0</v>
      </c>
      <c r="I11" s="33"/>
      <c r="J11" s="2"/>
      <c r="K11" s="2"/>
      <c r="L11" s="34">
        <f t="shared" si="2"/>
        <v>0</v>
      </c>
      <c r="M11" s="33"/>
      <c r="N11" s="2"/>
      <c r="O11" s="2"/>
      <c r="P11" s="34">
        <f t="shared" si="3"/>
        <v>0</v>
      </c>
      <c r="Q11" s="33"/>
      <c r="R11" s="2"/>
      <c r="S11" s="2"/>
      <c r="T11" s="34">
        <f t="shared" si="4"/>
        <v>0</v>
      </c>
      <c r="U11" s="33"/>
      <c r="V11" s="2"/>
      <c r="W11" s="2"/>
      <c r="X11" s="34">
        <f t="shared" si="5"/>
        <v>0</v>
      </c>
      <c r="Y11" s="33"/>
      <c r="Z11" s="2"/>
      <c r="AA11" s="2"/>
      <c r="AB11" s="34">
        <f t="shared" si="6"/>
        <v>0</v>
      </c>
      <c r="AC11" s="37">
        <f t="shared" si="7"/>
        <v>0</v>
      </c>
      <c r="AD11" s="16" t="str">
        <f t="shared" si="8"/>
        <v/>
      </c>
    </row>
    <row r="12" spans="1:30" ht="16.2" hidden="1" thickBot="1" x14ac:dyDescent="0.35">
      <c r="A12" s="3"/>
      <c r="B12" s="1"/>
      <c r="C12" s="1"/>
      <c r="D12" s="10" t="str">
        <f t="shared" si="0"/>
        <v>Pflicht AK 7 und jünger</v>
      </c>
      <c r="E12" s="33"/>
      <c r="F12" s="2"/>
      <c r="G12" s="2"/>
      <c r="H12" s="34">
        <f t="shared" si="1"/>
        <v>0</v>
      </c>
      <c r="I12" s="33"/>
      <c r="J12" s="2"/>
      <c r="K12" s="2"/>
      <c r="L12" s="34">
        <f t="shared" si="2"/>
        <v>0</v>
      </c>
      <c r="M12" s="33"/>
      <c r="N12" s="2"/>
      <c r="O12" s="2"/>
      <c r="P12" s="34">
        <f t="shared" si="3"/>
        <v>0</v>
      </c>
      <c r="Q12" s="33"/>
      <c r="R12" s="2"/>
      <c r="S12" s="2"/>
      <c r="T12" s="34">
        <f t="shared" si="4"/>
        <v>0</v>
      </c>
      <c r="U12" s="33"/>
      <c r="V12" s="2"/>
      <c r="W12" s="2"/>
      <c r="X12" s="34">
        <f t="shared" si="5"/>
        <v>0</v>
      </c>
      <c r="Y12" s="33"/>
      <c r="Z12" s="2"/>
      <c r="AA12" s="2"/>
      <c r="AB12" s="34">
        <f t="shared" si="6"/>
        <v>0</v>
      </c>
      <c r="AC12" s="37">
        <f t="shared" si="7"/>
        <v>0</v>
      </c>
      <c r="AD12" s="16" t="str">
        <f t="shared" si="8"/>
        <v/>
      </c>
    </row>
    <row r="13" spans="1:30" ht="16.2" hidden="1" thickBot="1" x14ac:dyDescent="0.35">
      <c r="A13" s="3"/>
      <c r="B13" s="1"/>
      <c r="C13" s="1"/>
      <c r="D13" s="10" t="str">
        <f t="shared" si="0"/>
        <v>Pflicht AK 7 und jünger</v>
      </c>
      <c r="E13" s="33"/>
      <c r="F13" s="2"/>
      <c r="G13" s="2"/>
      <c r="H13" s="34">
        <f t="shared" si="1"/>
        <v>0</v>
      </c>
      <c r="I13" s="33"/>
      <c r="J13" s="2"/>
      <c r="K13" s="2"/>
      <c r="L13" s="34">
        <f t="shared" si="2"/>
        <v>0</v>
      </c>
      <c r="M13" s="33"/>
      <c r="N13" s="2"/>
      <c r="O13" s="2"/>
      <c r="P13" s="34">
        <f t="shared" si="3"/>
        <v>0</v>
      </c>
      <c r="Q13" s="33"/>
      <c r="R13" s="2"/>
      <c r="S13" s="2"/>
      <c r="T13" s="34">
        <f t="shared" si="4"/>
        <v>0</v>
      </c>
      <c r="U13" s="33"/>
      <c r="V13" s="2"/>
      <c r="W13" s="2"/>
      <c r="X13" s="34">
        <f t="shared" si="5"/>
        <v>0</v>
      </c>
      <c r="Y13" s="33"/>
      <c r="Z13" s="2"/>
      <c r="AA13" s="2"/>
      <c r="AB13" s="34">
        <f t="shared" si="6"/>
        <v>0</v>
      </c>
      <c r="AC13" s="37">
        <f t="shared" si="7"/>
        <v>0</v>
      </c>
      <c r="AD13" s="16" t="str">
        <f t="shared" si="8"/>
        <v/>
      </c>
    </row>
    <row r="14" spans="1:30" ht="16.2" hidden="1" thickBot="1" x14ac:dyDescent="0.35">
      <c r="A14" s="3"/>
      <c r="B14" s="1"/>
      <c r="C14" s="1"/>
      <c r="D14" s="10" t="str">
        <f t="shared" si="0"/>
        <v>Pflicht AK 7 und jünger</v>
      </c>
      <c r="E14" s="33"/>
      <c r="F14" s="2"/>
      <c r="G14" s="2"/>
      <c r="H14" s="34">
        <f t="shared" si="1"/>
        <v>0</v>
      </c>
      <c r="I14" s="33"/>
      <c r="J14" s="2"/>
      <c r="K14" s="2"/>
      <c r="L14" s="34">
        <f t="shared" si="2"/>
        <v>0</v>
      </c>
      <c r="M14" s="33"/>
      <c r="N14" s="2"/>
      <c r="O14" s="2"/>
      <c r="P14" s="34">
        <f t="shared" si="3"/>
        <v>0</v>
      </c>
      <c r="Q14" s="33"/>
      <c r="R14" s="2"/>
      <c r="S14" s="2"/>
      <c r="T14" s="34">
        <f t="shared" si="4"/>
        <v>0</v>
      </c>
      <c r="U14" s="33"/>
      <c r="V14" s="2"/>
      <c r="W14" s="2"/>
      <c r="X14" s="34">
        <f t="shared" si="5"/>
        <v>0</v>
      </c>
      <c r="Y14" s="33"/>
      <c r="Z14" s="2"/>
      <c r="AA14" s="2"/>
      <c r="AB14" s="34">
        <f t="shared" si="6"/>
        <v>0</v>
      </c>
      <c r="AC14" s="37">
        <f t="shared" si="7"/>
        <v>0</v>
      </c>
      <c r="AD14" s="16" t="str">
        <f t="shared" si="8"/>
        <v/>
      </c>
    </row>
    <row r="15" spans="1:30" ht="16.2" hidden="1" thickBot="1" x14ac:dyDescent="0.35">
      <c r="A15" s="3"/>
      <c r="B15" s="1"/>
      <c r="C15" s="1"/>
      <c r="D15" s="10" t="str">
        <f t="shared" si="0"/>
        <v>Pflicht AK 7 und jünger</v>
      </c>
      <c r="E15" s="33"/>
      <c r="F15" s="2"/>
      <c r="G15" s="2"/>
      <c r="H15" s="34">
        <f t="shared" si="1"/>
        <v>0</v>
      </c>
      <c r="I15" s="33"/>
      <c r="J15" s="2"/>
      <c r="K15" s="2"/>
      <c r="L15" s="34">
        <f t="shared" si="2"/>
        <v>0</v>
      </c>
      <c r="M15" s="33"/>
      <c r="N15" s="2"/>
      <c r="O15" s="2"/>
      <c r="P15" s="34">
        <f t="shared" si="3"/>
        <v>0</v>
      </c>
      <c r="Q15" s="33"/>
      <c r="R15" s="2"/>
      <c r="S15" s="2"/>
      <c r="T15" s="34">
        <f t="shared" si="4"/>
        <v>0</v>
      </c>
      <c r="U15" s="33"/>
      <c r="V15" s="2"/>
      <c r="W15" s="2"/>
      <c r="X15" s="34">
        <f t="shared" si="5"/>
        <v>0</v>
      </c>
      <c r="Y15" s="33"/>
      <c r="Z15" s="2"/>
      <c r="AA15" s="2"/>
      <c r="AB15" s="34">
        <f t="shared" si="6"/>
        <v>0</v>
      </c>
      <c r="AC15" s="37">
        <f t="shared" si="7"/>
        <v>0</v>
      </c>
      <c r="AD15" s="16" t="str">
        <f t="shared" si="8"/>
        <v/>
      </c>
    </row>
    <row r="16" spans="1:30" ht="16.2" hidden="1" thickBot="1" x14ac:dyDescent="0.35">
      <c r="A16" s="3"/>
      <c r="B16" s="1"/>
      <c r="C16" s="1"/>
      <c r="D16" s="10" t="str">
        <f t="shared" si="0"/>
        <v>Pflicht AK 7 und jünger</v>
      </c>
      <c r="E16" s="33"/>
      <c r="F16" s="2"/>
      <c r="G16" s="2"/>
      <c r="H16" s="34">
        <f t="shared" si="1"/>
        <v>0</v>
      </c>
      <c r="I16" s="33"/>
      <c r="J16" s="2"/>
      <c r="K16" s="2"/>
      <c r="L16" s="34">
        <f t="shared" si="2"/>
        <v>0</v>
      </c>
      <c r="M16" s="33"/>
      <c r="N16" s="2"/>
      <c r="O16" s="2"/>
      <c r="P16" s="34">
        <f t="shared" si="3"/>
        <v>0</v>
      </c>
      <c r="Q16" s="33"/>
      <c r="R16" s="2"/>
      <c r="S16" s="2"/>
      <c r="T16" s="34">
        <f t="shared" si="4"/>
        <v>0</v>
      </c>
      <c r="U16" s="33"/>
      <c r="V16" s="2"/>
      <c r="W16" s="2"/>
      <c r="X16" s="34">
        <f t="shared" si="5"/>
        <v>0</v>
      </c>
      <c r="Y16" s="33"/>
      <c r="Z16" s="2"/>
      <c r="AA16" s="2"/>
      <c r="AB16" s="34">
        <f t="shared" si="6"/>
        <v>0</v>
      </c>
      <c r="AC16" s="37">
        <f t="shared" si="7"/>
        <v>0</v>
      </c>
      <c r="AD16" s="16" t="str">
        <f t="shared" si="8"/>
        <v/>
      </c>
    </row>
    <row r="17" spans="1:30" ht="16.2" hidden="1" thickBot="1" x14ac:dyDescent="0.35">
      <c r="A17" s="3"/>
      <c r="B17" s="1"/>
      <c r="C17" s="1"/>
      <c r="D17" s="10" t="str">
        <f t="shared" si="0"/>
        <v>Pflicht AK 7 und jünger</v>
      </c>
      <c r="E17" s="33"/>
      <c r="F17" s="2"/>
      <c r="G17" s="2"/>
      <c r="H17" s="34">
        <f t="shared" si="1"/>
        <v>0</v>
      </c>
      <c r="I17" s="33"/>
      <c r="J17" s="2"/>
      <c r="K17" s="2"/>
      <c r="L17" s="34">
        <f t="shared" si="2"/>
        <v>0</v>
      </c>
      <c r="M17" s="33"/>
      <c r="N17" s="2"/>
      <c r="O17" s="2"/>
      <c r="P17" s="34">
        <f t="shared" si="3"/>
        <v>0</v>
      </c>
      <c r="Q17" s="33"/>
      <c r="R17" s="2"/>
      <c r="S17" s="2"/>
      <c r="T17" s="34">
        <f t="shared" si="4"/>
        <v>0</v>
      </c>
      <c r="U17" s="33"/>
      <c r="V17" s="2"/>
      <c r="W17" s="2"/>
      <c r="X17" s="34">
        <f t="shared" si="5"/>
        <v>0</v>
      </c>
      <c r="Y17" s="33"/>
      <c r="Z17" s="2"/>
      <c r="AA17" s="2"/>
      <c r="AB17" s="34">
        <f t="shared" si="6"/>
        <v>0</v>
      </c>
      <c r="AC17" s="37">
        <f t="shared" si="7"/>
        <v>0</v>
      </c>
      <c r="AD17" s="16" t="str">
        <f t="shared" si="8"/>
        <v/>
      </c>
    </row>
    <row r="18" spans="1:30" ht="16.2" hidden="1" thickBot="1" x14ac:dyDescent="0.35">
      <c r="A18" s="3"/>
      <c r="B18" s="1"/>
      <c r="C18" s="1"/>
      <c r="D18" s="10" t="str">
        <f t="shared" si="0"/>
        <v>Pflicht AK 7 und jünger</v>
      </c>
      <c r="E18" s="33"/>
      <c r="F18" s="2"/>
      <c r="G18" s="2"/>
      <c r="H18" s="34">
        <f t="shared" si="1"/>
        <v>0</v>
      </c>
      <c r="I18" s="33"/>
      <c r="J18" s="2"/>
      <c r="K18" s="2"/>
      <c r="L18" s="34">
        <f t="shared" si="2"/>
        <v>0</v>
      </c>
      <c r="M18" s="33"/>
      <c r="N18" s="2"/>
      <c r="O18" s="2"/>
      <c r="P18" s="34">
        <f t="shared" si="3"/>
        <v>0</v>
      </c>
      <c r="Q18" s="33"/>
      <c r="R18" s="2"/>
      <c r="S18" s="2"/>
      <c r="T18" s="34">
        <f t="shared" si="4"/>
        <v>0</v>
      </c>
      <c r="U18" s="33"/>
      <c r="V18" s="2"/>
      <c r="W18" s="2"/>
      <c r="X18" s="34">
        <f t="shared" si="5"/>
        <v>0</v>
      </c>
      <c r="Y18" s="33"/>
      <c r="Z18" s="2"/>
      <c r="AA18" s="2"/>
      <c r="AB18" s="34">
        <f t="shared" si="6"/>
        <v>0</v>
      </c>
      <c r="AC18" s="37">
        <f t="shared" si="7"/>
        <v>0</v>
      </c>
      <c r="AD18" s="16" t="str">
        <f t="shared" si="8"/>
        <v/>
      </c>
    </row>
    <row r="19" spans="1:30" ht="16.2" hidden="1" thickBot="1" x14ac:dyDescent="0.35">
      <c r="A19" s="3"/>
      <c r="B19" s="1"/>
      <c r="C19" s="1"/>
      <c r="D19" s="10" t="str">
        <f t="shared" si="0"/>
        <v>Pflicht AK 7 und jünger</v>
      </c>
      <c r="E19" s="33"/>
      <c r="F19" s="2"/>
      <c r="G19" s="2"/>
      <c r="H19" s="34">
        <f t="shared" si="1"/>
        <v>0</v>
      </c>
      <c r="I19" s="33"/>
      <c r="J19" s="2"/>
      <c r="K19" s="2"/>
      <c r="L19" s="34">
        <f t="shared" si="2"/>
        <v>0</v>
      </c>
      <c r="M19" s="33"/>
      <c r="N19" s="2"/>
      <c r="O19" s="2"/>
      <c r="P19" s="34">
        <f t="shared" si="3"/>
        <v>0</v>
      </c>
      <c r="Q19" s="33"/>
      <c r="R19" s="2"/>
      <c r="S19" s="2"/>
      <c r="T19" s="34">
        <f t="shared" si="4"/>
        <v>0</v>
      </c>
      <c r="U19" s="33"/>
      <c r="V19" s="2"/>
      <c r="W19" s="2"/>
      <c r="X19" s="34">
        <f t="shared" si="5"/>
        <v>0</v>
      </c>
      <c r="Y19" s="33"/>
      <c r="Z19" s="2"/>
      <c r="AA19" s="2"/>
      <c r="AB19" s="34">
        <f t="shared" si="6"/>
        <v>0</v>
      </c>
      <c r="AC19" s="37">
        <f t="shared" si="7"/>
        <v>0</v>
      </c>
      <c r="AD19" s="16" t="str">
        <f t="shared" si="8"/>
        <v/>
      </c>
    </row>
    <row r="20" spans="1:30" ht="16.2" hidden="1" thickBot="1" x14ac:dyDescent="0.35">
      <c r="A20" s="3"/>
      <c r="B20" s="1"/>
      <c r="C20" s="1"/>
      <c r="D20" s="10" t="str">
        <f t="shared" si="0"/>
        <v>Pflicht AK 7 und jünger</v>
      </c>
      <c r="E20" s="33"/>
      <c r="F20" s="2"/>
      <c r="G20" s="2"/>
      <c r="H20" s="34">
        <f t="shared" si="1"/>
        <v>0</v>
      </c>
      <c r="I20" s="33"/>
      <c r="J20" s="2"/>
      <c r="K20" s="2"/>
      <c r="L20" s="34">
        <f t="shared" si="2"/>
        <v>0</v>
      </c>
      <c r="M20" s="33"/>
      <c r="N20" s="2"/>
      <c r="O20" s="2"/>
      <c r="P20" s="34">
        <f t="shared" si="3"/>
        <v>0</v>
      </c>
      <c r="Q20" s="33"/>
      <c r="R20" s="2"/>
      <c r="S20" s="2"/>
      <c r="T20" s="34">
        <f t="shared" si="4"/>
        <v>0</v>
      </c>
      <c r="U20" s="33"/>
      <c r="V20" s="2"/>
      <c r="W20" s="2"/>
      <c r="X20" s="34">
        <f t="shared" si="5"/>
        <v>0</v>
      </c>
      <c r="Y20" s="33"/>
      <c r="Z20" s="2"/>
      <c r="AA20" s="2"/>
      <c r="AB20" s="34">
        <f t="shared" si="6"/>
        <v>0</v>
      </c>
      <c r="AC20" s="37">
        <f t="shared" si="7"/>
        <v>0</v>
      </c>
      <c r="AD20" s="16" t="str">
        <f t="shared" si="8"/>
        <v/>
      </c>
    </row>
    <row r="21" spans="1:30" ht="16.2" hidden="1" thickBot="1" x14ac:dyDescent="0.35">
      <c r="A21" s="3"/>
      <c r="B21" s="1"/>
      <c r="C21" s="1"/>
      <c r="D21" s="10" t="str">
        <f t="shared" si="0"/>
        <v>Pflicht AK 7 und jünger</v>
      </c>
      <c r="E21" s="33"/>
      <c r="F21" s="2"/>
      <c r="G21" s="2"/>
      <c r="H21" s="34">
        <f t="shared" si="1"/>
        <v>0</v>
      </c>
      <c r="I21" s="33"/>
      <c r="J21" s="2"/>
      <c r="K21" s="2"/>
      <c r="L21" s="34">
        <f t="shared" si="2"/>
        <v>0</v>
      </c>
      <c r="M21" s="33"/>
      <c r="N21" s="2"/>
      <c r="O21" s="2"/>
      <c r="P21" s="34">
        <f t="shared" si="3"/>
        <v>0</v>
      </c>
      <c r="Q21" s="33"/>
      <c r="R21" s="2"/>
      <c r="S21" s="2"/>
      <c r="T21" s="34">
        <f t="shared" si="4"/>
        <v>0</v>
      </c>
      <c r="U21" s="33"/>
      <c r="V21" s="2"/>
      <c r="W21" s="2"/>
      <c r="X21" s="34">
        <f t="shared" si="5"/>
        <v>0</v>
      </c>
      <c r="Y21" s="33"/>
      <c r="Z21" s="2"/>
      <c r="AA21" s="2"/>
      <c r="AB21" s="34">
        <f t="shared" si="6"/>
        <v>0</v>
      </c>
      <c r="AC21" s="37">
        <f t="shared" si="7"/>
        <v>0</v>
      </c>
      <c r="AD21" s="16" t="str">
        <f t="shared" si="8"/>
        <v/>
      </c>
    </row>
    <row r="22" spans="1:30" ht="16.2" hidden="1" thickBot="1" x14ac:dyDescent="0.35">
      <c r="A22" s="3"/>
      <c r="B22" s="1"/>
      <c r="C22" s="1"/>
      <c r="D22" s="10" t="str">
        <f t="shared" si="0"/>
        <v>Pflicht AK 7 und jünger</v>
      </c>
      <c r="E22" s="33"/>
      <c r="F22" s="2"/>
      <c r="G22" s="2"/>
      <c r="H22" s="34">
        <f t="shared" si="1"/>
        <v>0</v>
      </c>
      <c r="I22" s="33"/>
      <c r="J22" s="2"/>
      <c r="K22" s="2"/>
      <c r="L22" s="34">
        <f t="shared" si="2"/>
        <v>0</v>
      </c>
      <c r="M22" s="33"/>
      <c r="N22" s="2"/>
      <c r="O22" s="2"/>
      <c r="P22" s="34">
        <f t="shared" si="3"/>
        <v>0</v>
      </c>
      <c r="Q22" s="33"/>
      <c r="R22" s="2"/>
      <c r="S22" s="2"/>
      <c r="T22" s="34">
        <f t="shared" si="4"/>
        <v>0</v>
      </c>
      <c r="U22" s="33"/>
      <c r="V22" s="2"/>
      <c r="W22" s="2"/>
      <c r="X22" s="34">
        <f t="shared" si="5"/>
        <v>0</v>
      </c>
      <c r="Y22" s="33"/>
      <c r="Z22" s="2"/>
      <c r="AA22" s="2"/>
      <c r="AB22" s="34">
        <f t="shared" si="6"/>
        <v>0</v>
      </c>
      <c r="AC22" s="37">
        <f t="shared" si="7"/>
        <v>0</v>
      </c>
      <c r="AD22" s="16" t="str">
        <f t="shared" si="8"/>
        <v/>
      </c>
    </row>
    <row r="23" spans="1:30" ht="16.2" hidden="1" thickBot="1" x14ac:dyDescent="0.35">
      <c r="A23" s="3"/>
      <c r="B23" s="1"/>
      <c r="C23" s="1"/>
      <c r="D23" s="10" t="str">
        <f t="shared" si="0"/>
        <v>Pflicht AK 7 und jünger</v>
      </c>
      <c r="E23" s="33"/>
      <c r="F23" s="2"/>
      <c r="G23" s="2"/>
      <c r="H23" s="34">
        <f t="shared" si="1"/>
        <v>0</v>
      </c>
      <c r="I23" s="33"/>
      <c r="J23" s="2"/>
      <c r="K23" s="2"/>
      <c r="L23" s="34">
        <f t="shared" si="2"/>
        <v>0</v>
      </c>
      <c r="M23" s="33"/>
      <c r="N23" s="2"/>
      <c r="O23" s="2"/>
      <c r="P23" s="34">
        <f t="shared" si="3"/>
        <v>0</v>
      </c>
      <c r="Q23" s="33"/>
      <c r="R23" s="2"/>
      <c r="S23" s="2"/>
      <c r="T23" s="34">
        <f t="shared" si="4"/>
        <v>0</v>
      </c>
      <c r="U23" s="33"/>
      <c r="V23" s="2"/>
      <c r="W23" s="2"/>
      <c r="X23" s="34">
        <f t="shared" si="5"/>
        <v>0</v>
      </c>
      <c r="Y23" s="33"/>
      <c r="Z23" s="2"/>
      <c r="AA23" s="2"/>
      <c r="AB23" s="34">
        <f t="shared" si="6"/>
        <v>0</v>
      </c>
      <c r="AC23" s="37">
        <f t="shared" si="7"/>
        <v>0</v>
      </c>
      <c r="AD23" s="16" t="str">
        <f t="shared" si="8"/>
        <v/>
      </c>
    </row>
    <row r="24" spans="1:30" ht="16.2" hidden="1" thickBot="1" x14ac:dyDescent="0.35">
      <c r="A24" s="3"/>
      <c r="B24" s="1"/>
      <c r="C24" s="1"/>
      <c r="D24" s="10" t="str">
        <f t="shared" si="0"/>
        <v>Pflicht AK 7 und jünger</v>
      </c>
      <c r="E24" s="33"/>
      <c r="F24" s="2"/>
      <c r="G24" s="2"/>
      <c r="H24" s="34">
        <f t="shared" si="1"/>
        <v>0</v>
      </c>
      <c r="I24" s="33"/>
      <c r="J24" s="2"/>
      <c r="K24" s="2"/>
      <c r="L24" s="34">
        <f t="shared" si="2"/>
        <v>0</v>
      </c>
      <c r="M24" s="33"/>
      <c r="N24" s="2"/>
      <c r="O24" s="2"/>
      <c r="P24" s="34">
        <f t="shared" si="3"/>
        <v>0</v>
      </c>
      <c r="Q24" s="33"/>
      <c r="R24" s="2"/>
      <c r="S24" s="2"/>
      <c r="T24" s="34">
        <f t="shared" si="4"/>
        <v>0</v>
      </c>
      <c r="U24" s="33"/>
      <c r="V24" s="2"/>
      <c r="W24" s="2"/>
      <c r="X24" s="34">
        <f t="shared" si="5"/>
        <v>0</v>
      </c>
      <c r="Y24" s="33"/>
      <c r="Z24" s="2"/>
      <c r="AA24" s="2"/>
      <c r="AB24" s="34">
        <f t="shared" si="6"/>
        <v>0</v>
      </c>
      <c r="AC24" s="37">
        <f t="shared" si="7"/>
        <v>0</v>
      </c>
      <c r="AD24" s="16" t="str">
        <f t="shared" si="8"/>
        <v/>
      </c>
    </row>
    <row r="25" spans="1:30" ht="16.2" hidden="1" thickBot="1" x14ac:dyDescent="0.35">
      <c r="A25" s="3"/>
      <c r="B25" s="1"/>
      <c r="C25" s="1"/>
      <c r="D25" s="10" t="str">
        <f t="shared" si="0"/>
        <v>Pflicht AK 7 und jünger</v>
      </c>
      <c r="E25" s="33"/>
      <c r="F25" s="2"/>
      <c r="G25" s="2"/>
      <c r="H25" s="34">
        <f t="shared" si="1"/>
        <v>0</v>
      </c>
      <c r="I25" s="33"/>
      <c r="J25" s="2"/>
      <c r="K25" s="2"/>
      <c r="L25" s="34">
        <f t="shared" si="2"/>
        <v>0</v>
      </c>
      <c r="M25" s="33"/>
      <c r="N25" s="2"/>
      <c r="O25" s="2"/>
      <c r="P25" s="34">
        <f t="shared" si="3"/>
        <v>0</v>
      </c>
      <c r="Q25" s="33"/>
      <c r="R25" s="2"/>
      <c r="S25" s="2"/>
      <c r="T25" s="34">
        <f t="shared" si="4"/>
        <v>0</v>
      </c>
      <c r="U25" s="33"/>
      <c r="V25" s="2"/>
      <c r="W25" s="2"/>
      <c r="X25" s="34">
        <f t="shared" si="5"/>
        <v>0</v>
      </c>
      <c r="Y25" s="33"/>
      <c r="Z25" s="2"/>
      <c r="AA25" s="2"/>
      <c r="AB25" s="34">
        <f t="shared" si="6"/>
        <v>0</v>
      </c>
      <c r="AC25" s="37">
        <f t="shared" si="7"/>
        <v>0</v>
      </c>
      <c r="AD25" s="16" t="str">
        <f t="shared" si="8"/>
        <v/>
      </c>
    </row>
    <row r="26" spans="1:30" ht="16.2" hidden="1" thickBot="1" x14ac:dyDescent="0.35">
      <c r="A26" s="4"/>
      <c r="B26" s="5"/>
      <c r="C26" s="5"/>
      <c r="D26" s="11" t="str">
        <f t="shared" si="0"/>
        <v>Pflicht AK 7 und jünger</v>
      </c>
      <c r="E26" s="35"/>
      <c r="F26" s="6"/>
      <c r="G26" s="6"/>
      <c r="H26" s="36">
        <f t="shared" si="1"/>
        <v>0</v>
      </c>
      <c r="I26" s="35"/>
      <c r="J26" s="6"/>
      <c r="K26" s="6"/>
      <c r="L26" s="36">
        <f t="shared" si="2"/>
        <v>0</v>
      </c>
      <c r="M26" s="35"/>
      <c r="N26" s="6"/>
      <c r="O26" s="6"/>
      <c r="P26" s="36">
        <f t="shared" si="3"/>
        <v>0</v>
      </c>
      <c r="Q26" s="35"/>
      <c r="R26" s="6"/>
      <c r="S26" s="6"/>
      <c r="T26" s="36">
        <f t="shared" si="4"/>
        <v>0</v>
      </c>
      <c r="U26" s="35"/>
      <c r="V26" s="6"/>
      <c r="W26" s="6"/>
      <c r="X26" s="36">
        <f t="shared" si="5"/>
        <v>0</v>
      </c>
      <c r="Y26" s="35"/>
      <c r="Z26" s="6"/>
      <c r="AA26" s="6"/>
      <c r="AB26" s="36">
        <f t="shared" si="6"/>
        <v>0</v>
      </c>
      <c r="AC26" s="38">
        <f t="shared" si="7"/>
        <v>0</v>
      </c>
      <c r="AD26" s="17" t="str">
        <f t="shared" si="8"/>
        <v/>
      </c>
    </row>
    <row r="27" spans="1:30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x14ac:dyDescent="0.3">
      <c r="A28" s="7" t="s">
        <v>20</v>
      </c>
    </row>
    <row r="29" spans="1:30" ht="16.2" thickBot="1" x14ac:dyDescent="0.35"/>
    <row r="30" spans="1:30" x14ac:dyDescent="0.3">
      <c r="A30" s="120" t="s">
        <v>0</v>
      </c>
      <c r="B30" s="122" t="s">
        <v>1</v>
      </c>
      <c r="C30" s="122" t="s">
        <v>2</v>
      </c>
      <c r="D30" s="118" t="s">
        <v>3</v>
      </c>
      <c r="E30" s="116" t="s">
        <v>4</v>
      </c>
      <c r="F30" s="117"/>
      <c r="G30" s="117"/>
      <c r="H30" s="102"/>
      <c r="I30" s="116" t="s">
        <v>9</v>
      </c>
      <c r="J30" s="117"/>
      <c r="K30" s="117"/>
      <c r="L30" s="102"/>
      <c r="M30" s="116" t="s">
        <v>10</v>
      </c>
      <c r="N30" s="117"/>
      <c r="O30" s="117"/>
      <c r="P30" s="102"/>
      <c r="Q30" s="116" t="s">
        <v>11</v>
      </c>
      <c r="R30" s="117"/>
      <c r="S30" s="117"/>
      <c r="T30" s="102"/>
      <c r="U30" s="116" t="s">
        <v>12</v>
      </c>
      <c r="V30" s="117"/>
      <c r="W30" s="117"/>
      <c r="X30" s="102"/>
      <c r="Y30" s="116" t="s">
        <v>13</v>
      </c>
      <c r="Z30" s="117"/>
      <c r="AA30" s="117"/>
      <c r="AB30" s="102"/>
      <c r="AC30" s="114" t="s">
        <v>14</v>
      </c>
      <c r="AD30" s="114" t="s">
        <v>15</v>
      </c>
    </row>
    <row r="31" spans="1:30" ht="16.2" thickBot="1" x14ac:dyDescent="0.35">
      <c r="A31" s="121"/>
      <c r="B31" s="123"/>
      <c r="C31" s="123"/>
      <c r="D31" s="119"/>
      <c r="E31" s="28" t="s">
        <v>5</v>
      </c>
      <c r="F31" s="29" t="s">
        <v>6</v>
      </c>
      <c r="G31" s="29" t="s">
        <v>7</v>
      </c>
      <c r="H31" s="30" t="s">
        <v>8</v>
      </c>
      <c r="I31" s="28" t="s">
        <v>5</v>
      </c>
      <c r="J31" s="29" t="s">
        <v>6</v>
      </c>
      <c r="K31" s="29" t="s">
        <v>7</v>
      </c>
      <c r="L31" s="30" t="s">
        <v>8</v>
      </c>
      <c r="M31" s="28" t="s">
        <v>5</v>
      </c>
      <c r="N31" s="29" t="s">
        <v>6</v>
      </c>
      <c r="O31" s="29" t="s">
        <v>7</v>
      </c>
      <c r="P31" s="30" t="s">
        <v>8</v>
      </c>
      <c r="Q31" s="28" t="s">
        <v>5</v>
      </c>
      <c r="R31" s="29" t="s">
        <v>6</v>
      </c>
      <c r="S31" s="29" t="s">
        <v>7</v>
      </c>
      <c r="T31" s="30" t="s">
        <v>8</v>
      </c>
      <c r="U31" s="28" t="s">
        <v>5</v>
      </c>
      <c r="V31" s="29" t="s">
        <v>6</v>
      </c>
      <c r="W31" s="29" t="s">
        <v>7</v>
      </c>
      <c r="X31" s="30" t="s">
        <v>8</v>
      </c>
      <c r="Y31" s="28" t="s">
        <v>5</v>
      </c>
      <c r="Z31" s="29" t="s">
        <v>6</v>
      </c>
      <c r="AA31" s="29" t="s">
        <v>7</v>
      </c>
      <c r="AB31" s="30" t="s">
        <v>8</v>
      </c>
      <c r="AC31" s="115"/>
      <c r="AD31" s="115"/>
    </row>
    <row r="32" spans="1:30" x14ac:dyDescent="0.3">
      <c r="A32" s="20" t="s">
        <v>32</v>
      </c>
      <c r="B32" s="21" t="s">
        <v>34</v>
      </c>
      <c r="C32" s="21" t="s">
        <v>26</v>
      </c>
      <c r="D32" s="22" t="str">
        <f t="shared" ref="D32:D51" si="9">A$28</f>
        <v>Pflicht AK 8/9</v>
      </c>
      <c r="E32" s="40">
        <v>400</v>
      </c>
      <c r="F32" s="41">
        <v>940</v>
      </c>
      <c r="G32" s="41"/>
      <c r="H32" s="42">
        <f>E32+F32-G32</f>
        <v>1340</v>
      </c>
      <c r="I32" s="40">
        <v>400</v>
      </c>
      <c r="J32" s="41">
        <v>895</v>
      </c>
      <c r="K32" s="41"/>
      <c r="L32" s="42">
        <f>I32+J32-K32</f>
        <v>1295</v>
      </c>
      <c r="M32" s="40">
        <v>400</v>
      </c>
      <c r="N32" s="41">
        <v>890</v>
      </c>
      <c r="O32" s="41"/>
      <c r="P32" s="42">
        <f>M32+N32-O32</f>
        <v>1290</v>
      </c>
      <c r="Q32" s="40">
        <v>400</v>
      </c>
      <c r="R32" s="41">
        <v>950</v>
      </c>
      <c r="S32" s="41"/>
      <c r="T32" s="42">
        <f>Q32+R32-S32</f>
        <v>1350</v>
      </c>
      <c r="U32" s="40">
        <v>400</v>
      </c>
      <c r="V32" s="41">
        <v>860</v>
      </c>
      <c r="W32" s="41"/>
      <c r="X32" s="42">
        <f>U32+V32-W32</f>
        <v>1260</v>
      </c>
      <c r="Y32" s="40">
        <v>400</v>
      </c>
      <c r="Z32" s="41">
        <v>915</v>
      </c>
      <c r="AA32" s="41"/>
      <c r="AB32" s="42">
        <f>Y32+Z32-AA32</f>
        <v>1315</v>
      </c>
      <c r="AC32" s="43">
        <f>SUM(H32,L32,P32,T32,X32,AB32)</f>
        <v>7850</v>
      </c>
      <c r="AD32" s="27">
        <f>IF(AC32&gt;0,RANK(AC32,AC$32:AC$51),"")</f>
        <v>1</v>
      </c>
    </row>
    <row r="33" spans="1:30" x14ac:dyDescent="0.3">
      <c r="A33" s="3" t="s">
        <v>50</v>
      </c>
      <c r="B33" s="1" t="s">
        <v>68</v>
      </c>
      <c r="C33" s="1" t="s">
        <v>26</v>
      </c>
      <c r="D33" s="10" t="str">
        <f t="shared" si="9"/>
        <v>Pflicht AK 8/9</v>
      </c>
      <c r="E33" s="33">
        <v>400</v>
      </c>
      <c r="F33" s="2">
        <v>825</v>
      </c>
      <c r="G33" s="2"/>
      <c r="H33" s="34">
        <f t="shared" ref="H33:H51" si="10">E33+F33-G33</f>
        <v>1225</v>
      </c>
      <c r="I33" s="33">
        <v>400</v>
      </c>
      <c r="J33" s="2">
        <v>925</v>
      </c>
      <c r="K33" s="2"/>
      <c r="L33" s="34">
        <f t="shared" ref="L33:L51" si="11">I33+J33-K33</f>
        <v>1325</v>
      </c>
      <c r="M33" s="33">
        <v>400</v>
      </c>
      <c r="N33" s="2">
        <v>815</v>
      </c>
      <c r="O33" s="2"/>
      <c r="P33" s="34">
        <f t="shared" ref="P33:P51" si="12">M33+N33-O33</f>
        <v>1215</v>
      </c>
      <c r="Q33" s="33">
        <v>400</v>
      </c>
      <c r="R33" s="2">
        <v>940</v>
      </c>
      <c r="S33" s="2"/>
      <c r="T33" s="34">
        <f t="shared" ref="T33:T51" si="13">Q33+R33-S33</f>
        <v>1340</v>
      </c>
      <c r="U33" s="33">
        <v>400</v>
      </c>
      <c r="V33" s="2">
        <v>940</v>
      </c>
      <c r="W33" s="2"/>
      <c r="X33" s="34">
        <f t="shared" ref="X33:X51" si="14">U33+V33-W33</f>
        <v>1340</v>
      </c>
      <c r="Y33" s="33">
        <v>400</v>
      </c>
      <c r="Z33" s="2">
        <v>960</v>
      </c>
      <c r="AA33" s="2"/>
      <c r="AB33" s="34">
        <f t="shared" ref="AB33:AB51" si="15">Y33+Z33-AA33</f>
        <v>1360</v>
      </c>
      <c r="AC33" s="37">
        <f t="shared" ref="AC33:AC51" si="16">SUM(H33,L33,P33,T33,X33,AB33)</f>
        <v>7805</v>
      </c>
      <c r="AD33" s="16">
        <f t="shared" ref="AD33:AD51" si="17">IF(AC33&gt;0,RANK(AC33,AC$32:AC$51),"")</f>
        <v>2</v>
      </c>
    </row>
    <row r="34" spans="1:30" ht="16.2" thickBot="1" x14ac:dyDescent="0.35">
      <c r="A34" s="3" t="s">
        <v>58</v>
      </c>
      <c r="B34" s="1" t="s">
        <v>59</v>
      </c>
      <c r="C34" s="1" t="s">
        <v>24</v>
      </c>
      <c r="D34" s="10" t="str">
        <f t="shared" si="9"/>
        <v>Pflicht AK 8/9</v>
      </c>
      <c r="E34" s="33">
        <v>400</v>
      </c>
      <c r="F34" s="2">
        <v>830</v>
      </c>
      <c r="G34" s="2">
        <v>100</v>
      </c>
      <c r="H34" s="34">
        <f t="shared" si="10"/>
        <v>1130</v>
      </c>
      <c r="I34" s="33">
        <v>400</v>
      </c>
      <c r="J34" s="2">
        <v>845</v>
      </c>
      <c r="K34" s="2"/>
      <c r="L34" s="34">
        <f t="shared" si="11"/>
        <v>1245</v>
      </c>
      <c r="M34" s="33">
        <v>400</v>
      </c>
      <c r="N34" s="2">
        <v>830</v>
      </c>
      <c r="O34" s="2"/>
      <c r="P34" s="34">
        <f t="shared" si="12"/>
        <v>1230</v>
      </c>
      <c r="Q34" s="33">
        <v>400</v>
      </c>
      <c r="R34" s="2">
        <v>920</v>
      </c>
      <c r="S34" s="2"/>
      <c r="T34" s="34">
        <f t="shared" si="13"/>
        <v>1320</v>
      </c>
      <c r="U34" s="33">
        <v>400</v>
      </c>
      <c r="V34" s="2">
        <v>920</v>
      </c>
      <c r="W34" s="2"/>
      <c r="X34" s="34">
        <f t="shared" si="14"/>
        <v>1320</v>
      </c>
      <c r="Y34" s="33">
        <v>400</v>
      </c>
      <c r="Z34" s="2">
        <v>860</v>
      </c>
      <c r="AA34" s="2"/>
      <c r="AB34" s="34">
        <f t="shared" si="15"/>
        <v>1260</v>
      </c>
      <c r="AC34" s="37">
        <f t="shared" si="16"/>
        <v>7505</v>
      </c>
      <c r="AD34" s="16">
        <f t="shared" si="17"/>
        <v>3</v>
      </c>
    </row>
    <row r="35" spans="1:30" ht="16.2" hidden="1" thickBot="1" x14ac:dyDescent="0.35">
      <c r="A35" s="3"/>
      <c r="B35" s="1"/>
      <c r="C35" s="1"/>
      <c r="D35" s="10" t="str">
        <f t="shared" si="9"/>
        <v>Pflicht AK 8/9</v>
      </c>
      <c r="E35" s="33"/>
      <c r="F35" s="2"/>
      <c r="G35" s="2"/>
      <c r="H35" s="34">
        <f t="shared" si="10"/>
        <v>0</v>
      </c>
      <c r="I35" s="33"/>
      <c r="J35" s="2"/>
      <c r="K35" s="2"/>
      <c r="L35" s="34">
        <f t="shared" si="11"/>
        <v>0</v>
      </c>
      <c r="M35" s="33"/>
      <c r="N35" s="2"/>
      <c r="O35" s="2"/>
      <c r="P35" s="34">
        <f t="shared" si="12"/>
        <v>0</v>
      </c>
      <c r="Q35" s="33"/>
      <c r="R35" s="2"/>
      <c r="S35" s="2"/>
      <c r="T35" s="34">
        <f t="shared" si="13"/>
        <v>0</v>
      </c>
      <c r="U35" s="33"/>
      <c r="V35" s="2"/>
      <c r="W35" s="2"/>
      <c r="X35" s="34">
        <f t="shared" si="14"/>
        <v>0</v>
      </c>
      <c r="Y35" s="33"/>
      <c r="Z35" s="2"/>
      <c r="AA35" s="2"/>
      <c r="AB35" s="34">
        <f t="shared" si="15"/>
        <v>0</v>
      </c>
      <c r="AC35" s="37">
        <f t="shared" si="16"/>
        <v>0</v>
      </c>
      <c r="AD35" s="16" t="str">
        <f t="shared" si="17"/>
        <v/>
      </c>
    </row>
    <row r="36" spans="1:30" ht="16.2" hidden="1" thickBot="1" x14ac:dyDescent="0.35">
      <c r="A36" s="3"/>
      <c r="B36" s="1"/>
      <c r="C36" s="1"/>
      <c r="D36" s="10" t="str">
        <f t="shared" si="9"/>
        <v>Pflicht AK 8/9</v>
      </c>
      <c r="E36" s="33"/>
      <c r="F36" s="2"/>
      <c r="G36" s="2"/>
      <c r="H36" s="34">
        <f t="shared" si="10"/>
        <v>0</v>
      </c>
      <c r="I36" s="33"/>
      <c r="J36" s="2"/>
      <c r="K36" s="2"/>
      <c r="L36" s="34">
        <f t="shared" si="11"/>
        <v>0</v>
      </c>
      <c r="M36" s="33"/>
      <c r="N36" s="2"/>
      <c r="O36" s="2"/>
      <c r="P36" s="34">
        <f t="shared" si="12"/>
        <v>0</v>
      </c>
      <c r="Q36" s="33"/>
      <c r="R36" s="2"/>
      <c r="S36" s="2"/>
      <c r="T36" s="34">
        <f t="shared" si="13"/>
        <v>0</v>
      </c>
      <c r="U36" s="33"/>
      <c r="V36" s="2"/>
      <c r="W36" s="2"/>
      <c r="X36" s="34">
        <f t="shared" si="14"/>
        <v>0</v>
      </c>
      <c r="Y36" s="33"/>
      <c r="Z36" s="2"/>
      <c r="AA36" s="2"/>
      <c r="AB36" s="34">
        <f t="shared" si="15"/>
        <v>0</v>
      </c>
      <c r="AC36" s="37">
        <f t="shared" si="16"/>
        <v>0</v>
      </c>
      <c r="AD36" s="16" t="str">
        <f t="shared" si="17"/>
        <v/>
      </c>
    </row>
    <row r="37" spans="1:30" ht="16.2" hidden="1" thickBot="1" x14ac:dyDescent="0.35">
      <c r="A37" s="3"/>
      <c r="B37" s="1"/>
      <c r="C37" s="1"/>
      <c r="D37" s="10" t="str">
        <f t="shared" si="9"/>
        <v>Pflicht AK 8/9</v>
      </c>
      <c r="E37" s="33"/>
      <c r="F37" s="2"/>
      <c r="G37" s="2"/>
      <c r="H37" s="34">
        <f t="shared" si="10"/>
        <v>0</v>
      </c>
      <c r="I37" s="33"/>
      <c r="J37" s="2"/>
      <c r="K37" s="2"/>
      <c r="L37" s="34">
        <f t="shared" si="11"/>
        <v>0</v>
      </c>
      <c r="M37" s="33"/>
      <c r="N37" s="2"/>
      <c r="O37" s="2"/>
      <c r="P37" s="34">
        <f t="shared" si="12"/>
        <v>0</v>
      </c>
      <c r="Q37" s="33"/>
      <c r="R37" s="2"/>
      <c r="S37" s="2"/>
      <c r="T37" s="34">
        <f t="shared" si="13"/>
        <v>0</v>
      </c>
      <c r="U37" s="33"/>
      <c r="V37" s="2"/>
      <c r="W37" s="2"/>
      <c r="X37" s="34">
        <f t="shared" si="14"/>
        <v>0</v>
      </c>
      <c r="Y37" s="33"/>
      <c r="Z37" s="2"/>
      <c r="AA37" s="2"/>
      <c r="AB37" s="34">
        <f t="shared" si="15"/>
        <v>0</v>
      </c>
      <c r="AC37" s="37">
        <f t="shared" si="16"/>
        <v>0</v>
      </c>
      <c r="AD37" s="16" t="str">
        <f t="shared" si="17"/>
        <v/>
      </c>
    </row>
    <row r="38" spans="1:30" ht="16.2" hidden="1" thickBot="1" x14ac:dyDescent="0.35">
      <c r="A38" s="3"/>
      <c r="B38" s="1"/>
      <c r="C38" s="1"/>
      <c r="D38" s="10" t="str">
        <f t="shared" si="9"/>
        <v>Pflicht AK 8/9</v>
      </c>
      <c r="E38" s="33"/>
      <c r="F38" s="2"/>
      <c r="G38" s="2"/>
      <c r="H38" s="34">
        <f t="shared" si="10"/>
        <v>0</v>
      </c>
      <c r="I38" s="33"/>
      <c r="J38" s="2"/>
      <c r="K38" s="2"/>
      <c r="L38" s="34">
        <f t="shared" si="11"/>
        <v>0</v>
      </c>
      <c r="M38" s="33"/>
      <c r="N38" s="2"/>
      <c r="O38" s="2"/>
      <c r="P38" s="34">
        <f t="shared" si="12"/>
        <v>0</v>
      </c>
      <c r="Q38" s="33"/>
      <c r="R38" s="2"/>
      <c r="S38" s="2"/>
      <c r="T38" s="34">
        <f t="shared" si="13"/>
        <v>0</v>
      </c>
      <c r="U38" s="33"/>
      <c r="V38" s="2"/>
      <c r="W38" s="2"/>
      <c r="X38" s="34">
        <f t="shared" si="14"/>
        <v>0</v>
      </c>
      <c r="Y38" s="33"/>
      <c r="Z38" s="2"/>
      <c r="AA38" s="2"/>
      <c r="AB38" s="34">
        <f t="shared" si="15"/>
        <v>0</v>
      </c>
      <c r="AC38" s="37">
        <f t="shared" si="16"/>
        <v>0</v>
      </c>
      <c r="AD38" s="16" t="str">
        <f t="shared" si="17"/>
        <v/>
      </c>
    </row>
    <row r="39" spans="1:30" ht="16.2" hidden="1" thickBot="1" x14ac:dyDescent="0.35">
      <c r="A39" s="3"/>
      <c r="B39" s="1"/>
      <c r="C39" s="1"/>
      <c r="D39" s="10" t="str">
        <f t="shared" si="9"/>
        <v>Pflicht AK 8/9</v>
      </c>
      <c r="E39" s="33"/>
      <c r="F39" s="2"/>
      <c r="G39" s="2"/>
      <c r="H39" s="34">
        <f t="shared" si="10"/>
        <v>0</v>
      </c>
      <c r="I39" s="33"/>
      <c r="J39" s="2"/>
      <c r="K39" s="2"/>
      <c r="L39" s="34">
        <f t="shared" si="11"/>
        <v>0</v>
      </c>
      <c r="M39" s="33"/>
      <c r="N39" s="2"/>
      <c r="O39" s="2"/>
      <c r="P39" s="34">
        <f t="shared" si="12"/>
        <v>0</v>
      </c>
      <c r="Q39" s="33"/>
      <c r="R39" s="2"/>
      <c r="S39" s="2"/>
      <c r="T39" s="34">
        <f t="shared" si="13"/>
        <v>0</v>
      </c>
      <c r="U39" s="33"/>
      <c r="V39" s="2"/>
      <c r="W39" s="2"/>
      <c r="X39" s="34">
        <f t="shared" si="14"/>
        <v>0</v>
      </c>
      <c r="Y39" s="33"/>
      <c r="Z39" s="2"/>
      <c r="AA39" s="2"/>
      <c r="AB39" s="34">
        <f t="shared" si="15"/>
        <v>0</v>
      </c>
      <c r="AC39" s="37">
        <f t="shared" si="16"/>
        <v>0</v>
      </c>
      <c r="AD39" s="16" t="str">
        <f t="shared" si="17"/>
        <v/>
      </c>
    </row>
    <row r="40" spans="1:30" ht="16.2" hidden="1" thickBot="1" x14ac:dyDescent="0.35">
      <c r="A40" s="3"/>
      <c r="B40" s="1"/>
      <c r="C40" s="1"/>
      <c r="D40" s="10" t="str">
        <f t="shared" si="9"/>
        <v>Pflicht AK 8/9</v>
      </c>
      <c r="E40" s="33"/>
      <c r="F40" s="2"/>
      <c r="G40" s="2"/>
      <c r="H40" s="34">
        <f t="shared" si="10"/>
        <v>0</v>
      </c>
      <c r="I40" s="33"/>
      <c r="J40" s="2"/>
      <c r="K40" s="2"/>
      <c r="L40" s="34">
        <f t="shared" si="11"/>
        <v>0</v>
      </c>
      <c r="M40" s="33"/>
      <c r="N40" s="2"/>
      <c r="O40" s="2"/>
      <c r="P40" s="34">
        <f t="shared" si="12"/>
        <v>0</v>
      </c>
      <c r="Q40" s="33"/>
      <c r="R40" s="2"/>
      <c r="S40" s="2"/>
      <c r="T40" s="34">
        <f t="shared" si="13"/>
        <v>0</v>
      </c>
      <c r="U40" s="33"/>
      <c r="V40" s="2"/>
      <c r="W40" s="2"/>
      <c r="X40" s="34">
        <f t="shared" si="14"/>
        <v>0</v>
      </c>
      <c r="Y40" s="33"/>
      <c r="Z40" s="2"/>
      <c r="AA40" s="2"/>
      <c r="AB40" s="34">
        <f t="shared" si="15"/>
        <v>0</v>
      </c>
      <c r="AC40" s="37">
        <f t="shared" si="16"/>
        <v>0</v>
      </c>
      <c r="AD40" s="16" t="str">
        <f t="shared" si="17"/>
        <v/>
      </c>
    </row>
    <row r="41" spans="1:30" ht="16.2" hidden="1" thickBot="1" x14ac:dyDescent="0.35">
      <c r="A41" s="3"/>
      <c r="B41" s="1"/>
      <c r="C41" s="1"/>
      <c r="D41" s="10" t="str">
        <f t="shared" si="9"/>
        <v>Pflicht AK 8/9</v>
      </c>
      <c r="E41" s="33"/>
      <c r="F41" s="2"/>
      <c r="G41" s="2"/>
      <c r="H41" s="34">
        <f t="shared" si="10"/>
        <v>0</v>
      </c>
      <c r="I41" s="33"/>
      <c r="J41" s="2"/>
      <c r="K41" s="2"/>
      <c r="L41" s="34">
        <f t="shared" si="11"/>
        <v>0</v>
      </c>
      <c r="M41" s="33"/>
      <c r="N41" s="2"/>
      <c r="O41" s="2"/>
      <c r="P41" s="34">
        <f t="shared" si="12"/>
        <v>0</v>
      </c>
      <c r="Q41" s="33"/>
      <c r="R41" s="2"/>
      <c r="S41" s="2"/>
      <c r="T41" s="34">
        <f t="shared" si="13"/>
        <v>0</v>
      </c>
      <c r="U41" s="33"/>
      <c r="V41" s="2"/>
      <c r="W41" s="2"/>
      <c r="X41" s="34">
        <f t="shared" si="14"/>
        <v>0</v>
      </c>
      <c r="Y41" s="33"/>
      <c r="Z41" s="2"/>
      <c r="AA41" s="2"/>
      <c r="AB41" s="34">
        <f t="shared" si="15"/>
        <v>0</v>
      </c>
      <c r="AC41" s="37">
        <f t="shared" si="16"/>
        <v>0</v>
      </c>
      <c r="AD41" s="16" t="str">
        <f t="shared" si="17"/>
        <v/>
      </c>
    </row>
    <row r="42" spans="1:30" ht="16.2" hidden="1" thickBot="1" x14ac:dyDescent="0.35">
      <c r="A42" s="3"/>
      <c r="B42" s="1"/>
      <c r="C42" s="1"/>
      <c r="D42" s="10" t="str">
        <f t="shared" si="9"/>
        <v>Pflicht AK 8/9</v>
      </c>
      <c r="E42" s="33"/>
      <c r="F42" s="2"/>
      <c r="G42" s="2"/>
      <c r="H42" s="34">
        <f t="shared" si="10"/>
        <v>0</v>
      </c>
      <c r="I42" s="33"/>
      <c r="J42" s="2"/>
      <c r="K42" s="2"/>
      <c r="L42" s="34">
        <f t="shared" si="11"/>
        <v>0</v>
      </c>
      <c r="M42" s="33"/>
      <c r="N42" s="2"/>
      <c r="O42" s="2"/>
      <c r="P42" s="34">
        <f t="shared" si="12"/>
        <v>0</v>
      </c>
      <c r="Q42" s="33"/>
      <c r="R42" s="2"/>
      <c r="S42" s="2"/>
      <c r="T42" s="34">
        <f t="shared" si="13"/>
        <v>0</v>
      </c>
      <c r="U42" s="33"/>
      <c r="V42" s="2"/>
      <c r="W42" s="2"/>
      <c r="X42" s="34">
        <f t="shared" si="14"/>
        <v>0</v>
      </c>
      <c r="Y42" s="33"/>
      <c r="Z42" s="2"/>
      <c r="AA42" s="2"/>
      <c r="AB42" s="34">
        <f t="shared" si="15"/>
        <v>0</v>
      </c>
      <c r="AC42" s="37">
        <f t="shared" si="16"/>
        <v>0</v>
      </c>
      <c r="AD42" s="16" t="str">
        <f t="shared" si="17"/>
        <v/>
      </c>
    </row>
    <row r="43" spans="1:30" ht="16.2" hidden="1" thickBot="1" x14ac:dyDescent="0.35">
      <c r="A43" s="3"/>
      <c r="B43" s="1"/>
      <c r="C43" s="1"/>
      <c r="D43" s="10" t="str">
        <f t="shared" si="9"/>
        <v>Pflicht AK 8/9</v>
      </c>
      <c r="E43" s="33"/>
      <c r="F43" s="2"/>
      <c r="G43" s="2"/>
      <c r="H43" s="34">
        <f t="shared" si="10"/>
        <v>0</v>
      </c>
      <c r="I43" s="33"/>
      <c r="J43" s="2"/>
      <c r="K43" s="2"/>
      <c r="L43" s="34">
        <f t="shared" si="11"/>
        <v>0</v>
      </c>
      <c r="M43" s="33"/>
      <c r="N43" s="2"/>
      <c r="O43" s="2"/>
      <c r="P43" s="34">
        <f t="shared" si="12"/>
        <v>0</v>
      </c>
      <c r="Q43" s="33"/>
      <c r="R43" s="2"/>
      <c r="S43" s="2"/>
      <c r="T43" s="34">
        <f t="shared" si="13"/>
        <v>0</v>
      </c>
      <c r="U43" s="33"/>
      <c r="V43" s="2"/>
      <c r="W43" s="2"/>
      <c r="X43" s="34">
        <f t="shared" si="14"/>
        <v>0</v>
      </c>
      <c r="Y43" s="33"/>
      <c r="Z43" s="2"/>
      <c r="AA43" s="2"/>
      <c r="AB43" s="34">
        <f t="shared" si="15"/>
        <v>0</v>
      </c>
      <c r="AC43" s="37">
        <f t="shared" si="16"/>
        <v>0</v>
      </c>
      <c r="AD43" s="16" t="str">
        <f t="shared" si="17"/>
        <v/>
      </c>
    </row>
    <row r="44" spans="1:30" ht="16.2" hidden="1" thickBot="1" x14ac:dyDescent="0.35">
      <c r="A44" s="3"/>
      <c r="B44" s="1"/>
      <c r="C44" s="1"/>
      <c r="D44" s="10" t="str">
        <f t="shared" si="9"/>
        <v>Pflicht AK 8/9</v>
      </c>
      <c r="E44" s="33"/>
      <c r="F44" s="2"/>
      <c r="G44" s="2"/>
      <c r="H44" s="34">
        <f t="shared" si="10"/>
        <v>0</v>
      </c>
      <c r="I44" s="33"/>
      <c r="J44" s="2"/>
      <c r="K44" s="2"/>
      <c r="L44" s="34">
        <f t="shared" si="11"/>
        <v>0</v>
      </c>
      <c r="M44" s="33"/>
      <c r="N44" s="2"/>
      <c r="O44" s="2"/>
      <c r="P44" s="34">
        <f t="shared" si="12"/>
        <v>0</v>
      </c>
      <c r="Q44" s="33"/>
      <c r="R44" s="2"/>
      <c r="S44" s="2"/>
      <c r="T44" s="34">
        <f t="shared" si="13"/>
        <v>0</v>
      </c>
      <c r="U44" s="33"/>
      <c r="V44" s="2"/>
      <c r="W44" s="2"/>
      <c r="X44" s="34">
        <f t="shared" si="14"/>
        <v>0</v>
      </c>
      <c r="Y44" s="33"/>
      <c r="Z44" s="2"/>
      <c r="AA44" s="2"/>
      <c r="AB44" s="34">
        <f t="shared" si="15"/>
        <v>0</v>
      </c>
      <c r="AC44" s="37">
        <f t="shared" si="16"/>
        <v>0</v>
      </c>
      <c r="AD44" s="16" t="str">
        <f t="shared" si="17"/>
        <v/>
      </c>
    </row>
    <row r="45" spans="1:30" ht="16.2" hidden="1" thickBot="1" x14ac:dyDescent="0.35">
      <c r="A45" s="3"/>
      <c r="B45" s="1"/>
      <c r="C45" s="1"/>
      <c r="D45" s="10" t="str">
        <f t="shared" si="9"/>
        <v>Pflicht AK 8/9</v>
      </c>
      <c r="E45" s="33"/>
      <c r="F45" s="2"/>
      <c r="G45" s="2"/>
      <c r="H45" s="34">
        <f t="shared" si="10"/>
        <v>0</v>
      </c>
      <c r="I45" s="33"/>
      <c r="J45" s="2"/>
      <c r="K45" s="2"/>
      <c r="L45" s="34">
        <f t="shared" si="11"/>
        <v>0</v>
      </c>
      <c r="M45" s="33"/>
      <c r="N45" s="2"/>
      <c r="O45" s="2"/>
      <c r="P45" s="34">
        <f t="shared" si="12"/>
        <v>0</v>
      </c>
      <c r="Q45" s="33"/>
      <c r="R45" s="2"/>
      <c r="S45" s="2"/>
      <c r="T45" s="34">
        <f t="shared" si="13"/>
        <v>0</v>
      </c>
      <c r="U45" s="33"/>
      <c r="V45" s="2"/>
      <c r="W45" s="2"/>
      <c r="X45" s="34">
        <f t="shared" si="14"/>
        <v>0</v>
      </c>
      <c r="Y45" s="33"/>
      <c r="Z45" s="2"/>
      <c r="AA45" s="2"/>
      <c r="AB45" s="34">
        <f t="shared" si="15"/>
        <v>0</v>
      </c>
      <c r="AC45" s="37">
        <f t="shared" si="16"/>
        <v>0</v>
      </c>
      <c r="AD45" s="16" t="str">
        <f t="shared" si="17"/>
        <v/>
      </c>
    </row>
    <row r="46" spans="1:30" ht="16.2" hidden="1" thickBot="1" x14ac:dyDescent="0.35">
      <c r="A46" s="3"/>
      <c r="B46" s="1"/>
      <c r="C46" s="1"/>
      <c r="D46" s="10" t="str">
        <f t="shared" si="9"/>
        <v>Pflicht AK 8/9</v>
      </c>
      <c r="E46" s="33"/>
      <c r="F46" s="2"/>
      <c r="G46" s="2"/>
      <c r="H46" s="34">
        <f t="shared" si="10"/>
        <v>0</v>
      </c>
      <c r="I46" s="33"/>
      <c r="J46" s="2"/>
      <c r="K46" s="2"/>
      <c r="L46" s="34">
        <f t="shared" si="11"/>
        <v>0</v>
      </c>
      <c r="M46" s="33"/>
      <c r="N46" s="2"/>
      <c r="O46" s="2"/>
      <c r="P46" s="34">
        <f t="shared" si="12"/>
        <v>0</v>
      </c>
      <c r="Q46" s="33"/>
      <c r="R46" s="2"/>
      <c r="S46" s="2"/>
      <c r="T46" s="34">
        <f t="shared" si="13"/>
        <v>0</v>
      </c>
      <c r="U46" s="33"/>
      <c r="V46" s="2"/>
      <c r="W46" s="2"/>
      <c r="X46" s="34">
        <f t="shared" si="14"/>
        <v>0</v>
      </c>
      <c r="Y46" s="33"/>
      <c r="Z46" s="2"/>
      <c r="AA46" s="2"/>
      <c r="AB46" s="34">
        <f t="shared" si="15"/>
        <v>0</v>
      </c>
      <c r="AC46" s="37">
        <f t="shared" si="16"/>
        <v>0</v>
      </c>
      <c r="AD46" s="16" t="str">
        <f t="shared" si="17"/>
        <v/>
      </c>
    </row>
    <row r="47" spans="1:30" ht="16.2" hidden="1" thickBot="1" x14ac:dyDescent="0.35">
      <c r="A47" s="3"/>
      <c r="B47" s="1"/>
      <c r="C47" s="1"/>
      <c r="D47" s="10" t="str">
        <f t="shared" si="9"/>
        <v>Pflicht AK 8/9</v>
      </c>
      <c r="E47" s="33"/>
      <c r="F47" s="2"/>
      <c r="G47" s="2"/>
      <c r="H47" s="34">
        <f t="shared" si="10"/>
        <v>0</v>
      </c>
      <c r="I47" s="33"/>
      <c r="J47" s="2"/>
      <c r="K47" s="2"/>
      <c r="L47" s="34">
        <f t="shared" si="11"/>
        <v>0</v>
      </c>
      <c r="M47" s="33"/>
      <c r="N47" s="2"/>
      <c r="O47" s="2"/>
      <c r="P47" s="34">
        <f t="shared" si="12"/>
        <v>0</v>
      </c>
      <c r="Q47" s="33"/>
      <c r="R47" s="2"/>
      <c r="S47" s="2"/>
      <c r="T47" s="34">
        <f t="shared" si="13"/>
        <v>0</v>
      </c>
      <c r="U47" s="33"/>
      <c r="V47" s="2"/>
      <c r="W47" s="2"/>
      <c r="X47" s="34">
        <f t="shared" si="14"/>
        <v>0</v>
      </c>
      <c r="Y47" s="33"/>
      <c r="Z47" s="2"/>
      <c r="AA47" s="2"/>
      <c r="AB47" s="34">
        <f t="shared" si="15"/>
        <v>0</v>
      </c>
      <c r="AC47" s="37">
        <f t="shared" si="16"/>
        <v>0</v>
      </c>
      <c r="AD47" s="16" t="str">
        <f t="shared" si="17"/>
        <v/>
      </c>
    </row>
    <row r="48" spans="1:30" ht="16.2" hidden="1" thickBot="1" x14ac:dyDescent="0.35">
      <c r="A48" s="3"/>
      <c r="B48" s="1"/>
      <c r="C48" s="1"/>
      <c r="D48" s="10" t="str">
        <f t="shared" si="9"/>
        <v>Pflicht AK 8/9</v>
      </c>
      <c r="E48" s="33"/>
      <c r="F48" s="2"/>
      <c r="G48" s="2"/>
      <c r="H48" s="34">
        <f t="shared" si="10"/>
        <v>0</v>
      </c>
      <c r="I48" s="33"/>
      <c r="J48" s="2"/>
      <c r="K48" s="2"/>
      <c r="L48" s="34">
        <f t="shared" si="11"/>
        <v>0</v>
      </c>
      <c r="M48" s="33"/>
      <c r="N48" s="2"/>
      <c r="O48" s="2"/>
      <c r="P48" s="34">
        <f t="shared" si="12"/>
        <v>0</v>
      </c>
      <c r="Q48" s="33"/>
      <c r="R48" s="2"/>
      <c r="S48" s="2"/>
      <c r="T48" s="34">
        <f t="shared" si="13"/>
        <v>0</v>
      </c>
      <c r="U48" s="33"/>
      <c r="V48" s="2"/>
      <c r="W48" s="2"/>
      <c r="X48" s="34">
        <f t="shared" si="14"/>
        <v>0</v>
      </c>
      <c r="Y48" s="33"/>
      <c r="Z48" s="2"/>
      <c r="AA48" s="2"/>
      <c r="AB48" s="34">
        <f t="shared" si="15"/>
        <v>0</v>
      </c>
      <c r="AC48" s="37">
        <f t="shared" si="16"/>
        <v>0</v>
      </c>
      <c r="AD48" s="16" t="str">
        <f t="shared" si="17"/>
        <v/>
      </c>
    </row>
    <row r="49" spans="1:30" ht="16.2" hidden="1" thickBot="1" x14ac:dyDescent="0.35">
      <c r="A49" s="3"/>
      <c r="B49" s="1"/>
      <c r="C49" s="1"/>
      <c r="D49" s="10" t="str">
        <f t="shared" si="9"/>
        <v>Pflicht AK 8/9</v>
      </c>
      <c r="E49" s="33"/>
      <c r="F49" s="2"/>
      <c r="G49" s="2"/>
      <c r="H49" s="34">
        <f t="shared" si="10"/>
        <v>0</v>
      </c>
      <c r="I49" s="33"/>
      <c r="J49" s="2"/>
      <c r="K49" s="2"/>
      <c r="L49" s="34">
        <f t="shared" si="11"/>
        <v>0</v>
      </c>
      <c r="M49" s="33"/>
      <c r="N49" s="2"/>
      <c r="O49" s="2"/>
      <c r="P49" s="34">
        <f t="shared" si="12"/>
        <v>0</v>
      </c>
      <c r="Q49" s="33"/>
      <c r="R49" s="2"/>
      <c r="S49" s="2"/>
      <c r="T49" s="34">
        <f t="shared" si="13"/>
        <v>0</v>
      </c>
      <c r="U49" s="33"/>
      <c r="V49" s="2"/>
      <c r="W49" s="2"/>
      <c r="X49" s="34">
        <f t="shared" si="14"/>
        <v>0</v>
      </c>
      <c r="Y49" s="33"/>
      <c r="Z49" s="2"/>
      <c r="AA49" s="2"/>
      <c r="AB49" s="34">
        <f t="shared" si="15"/>
        <v>0</v>
      </c>
      <c r="AC49" s="37">
        <f t="shared" si="16"/>
        <v>0</v>
      </c>
      <c r="AD49" s="16" t="str">
        <f t="shared" si="17"/>
        <v/>
      </c>
    </row>
    <row r="50" spans="1:30" ht="16.2" hidden="1" thickBot="1" x14ac:dyDescent="0.35">
      <c r="A50" s="3"/>
      <c r="B50" s="1"/>
      <c r="C50" s="1"/>
      <c r="D50" s="10" t="str">
        <f t="shared" si="9"/>
        <v>Pflicht AK 8/9</v>
      </c>
      <c r="E50" s="33"/>
      <c r="F50" s="2"/>
      <c r="G50" s="2"/>
      <c r="H50" s="34">
        <f t="shared" si="10"/>
        <v>0</v>
      </c>
      <c r="I50" s="33"/>
      <c r="J50" s="2"/>
      <c r="K50" s="2"/>
      <c r="L50" s="34">
        <f t="shared" si="11"/>
        <v>0</v>
      </c>
      <c r="M50" s="33"/>
      <c r="N50" s="2"/>
      <c r="O50" s="2"/>
      <c r="P50" s="34">
        <f t="shared" si="12"/>
        <v>0</v>
      </c>
      <c r="Q50" s="33"/>
      <c r="R50" s="2"/>
      <c r="S50" s="2"/>
      <c r="T50" s="34">
        <f t="shared" si="13"/>
        <v>0</v>
      </c>
      <c r="U50" s="33"/>
      <c r="V50" s="2"/>
      <c r="W50" s="2"/>
      <c r="X50" s="34">
        <f t="shared" si="14"/>
        <v>0</v>
      </c>
      <c r="Y50" s="33"/>
      <c r="Z50" s="2"/>
      <c r="AA50" s="2"/>
      <c r="AB50" s="34">
        <f t="shared" si="15"/>
        <v>0</v>
      </c>
      <c r="AC50" s="37">
        <f t="shared" si="16"/>
        <v>0</v>
      </c>
      <c r="AD50" s="16" t="str">
        <f t="shared" si="17"/>
        <v/>
      </c>
    </row>
    <row r="51" spans="1:30" ht="16.2" hidden="1" thickBot="1" x14ac:dyDescent="0.35">
      <c r="A51" s="4"/>
      <c r="B51" s="5"/>
      <c r="C51" s="5"/>
      <c r="D51" s="11" t="str">
        <f t="shared" si="9"/>
        <v>Pflicht AK 8/9</v>
      </c>
      <c r="E51" s="35"/>
      <c r="F51" s="6"/>
      <c r="G51" s="6"/>
      <c r="H51" s="36">
        <f t="shared" si="10"/>
        <v>0</v>
      </c>
      <c r="I51" s="35"/>
      <c r="J51" s="6"/>
      <c r="K51" s="6"/>
      <c r="L51" s="36">
        <f t="shared" si="11"/>
        <v>0</v>
      </c>
      <c r="M51" s="35"/>
      <c r="N51" s="6"/>
      <c r="O51" s="6"/>
      <c r="P51" s="36">
        <f t="shared" si="12"/>
        <v>0</v>
      </c>
      <c r="Q51" s="35"/>
      <c r="R51" s="6"/>
      <c r="S51" s="6"/>
      <c r="T51" s="36">
        <f t="shared" si="13"/>
        <v>0</v>
      </c>
      <c r="U51" s="35"/>
      <c r="V51" s="6"/>
      <c r="W51" s="6"/>
      <c r="X51" s="36">
        <f t="shared" si="14"/>
        <v>0</v>
      </c>
      <c r="Y51" s="35"/>
      <c r="Z51" s="6"/>
      <c r="AA51" s="6"/>
      <c r="AB51" s="36">
        <f t="shared" si="15"/>
        <v>0</v>
      </c>
      <c r="AC51" s="38">
        <f t="shared" si="16"/>
        <v>0</v>
      </c>
      <c r="AD51" s="17" t="str">
        <f t="shared" si="17"/>
        <v/>
      </c>
    </row>
    <row r="52" spans="1:30" x14ac:dyDescent="0.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x14ac:dyDescent="0.3">
      <c r="A53" s="7" t="s">
        <v>39</v>
      </c>
    </row>
    <row r="54" spans="1:30" ht="16.2" thickBot="1" x14ac:dyDescent="0.35"/>
    <row r="55" spans="1:30" x14ac:dyDescent="0.3">
      <c r="A55" s="95" t="s">
        <v>0</v>
      </c>
      <c r="B55" s="106" t="s">
        <v>1</v>
      </c>
      <c r="C55" s="106" t="s">
        <v>2</v>
      </c>
      <c r="D55" s="104" t="s">
        <v>3</v>
      </c>
      <c r="E55" s="97" t="s">
        <v>4</v>
      </c>
      <c r="F55" s="98"/>
      <c r="G55" s="98"/>
      <c r="H55" s="99"/>
      <c r="I55" s="97" t="s">
        <v>9</v>
      </c>
      <c r="J55" s="98"/>
      <c r="K55" s="98"/>
      <c r="L55" s="99"/>
      <c r="M55" s="97" t="s">
        <v>10</v>
      </c>
      <c r="N55" s="98"/>
      <c r="O55" s="98"/>
      <c r="P55" s="99"/>
      <c r="Q55" s="97" t="s">
        <v>11</v>
      </c>
      <c r="R55" s="98"/>
      <c r="S55" s="98"/>
      <c r="T55" s="99"/>
      <c r="U55" s="97" t="s">
        <v>12</v>
      </c>
      <c r="V55" s="98"/>
      <c r="W55" s="98"/>
      <c r="X55" s="99"/>
      <c r="Y55" s="97" t="s">
        <v>13</v>
      </c>
      <c r="Z55" s="98"/>
      <c r="AA55" s="98"/>
      <c r="AB55" s="99"/>
      <c r="AC55" s="110" t="s">
        <v>14</v>
      </c>
      <c r="AD55" s="112" t="s">
        <v>15</v>
      </c>
    </row>
    <row r="56" spans="1:30" ht="16.2" thickBot="1" x14ac:dyDescent="0.35">
      <c r="A56" s="96"/>
      <c r="B56" s="107"/>
      <c r="C56" s="107"/>
      <c r="D56" s="105"/>
      <c r="E56" s="28" t="s">
        <v>5</v>
      </c>
      <c r="F56" s="29" t="s">
        <v>6</v>
      </c>
      <c r="G56" s="29" t="s">
        <v>7</v>
      </c>
      <c r="H56" s="30" t="s">
        <v>8</v>
      </c>
      <c r="I56" s="28" t="s">
        <v>5</v>
      </c>
      <c r="J56" s="29" t="s">
        <v>6</v>
      </c>
      <c r="K56" s="29" t="s">
        <v>7</v>
      </c>
      <c r="L56" s="30" t="s">
        <v>8</v>
      </c>
      <c r="M56" s="28" t="s">
        <v>5</v>
      </c>
      <c r="N56" s="29" t="s">
        <v>6</v>
      </c>
      <c r="O56" s="29" t="s">
        <v>7</v>
      </c>
      <c r="P56" s="30" t="s">
        <v>8</v>
      </c>
      <c r="Q56" s="28" t="s">
        <v>5</v>
      </c>
      <c r="R56" s="29" t="s">
        <v>6</v>
      </c>
      <c r="S56" s="29" t="s">
        <v>7</v>
      </c>
      <c r="T56" s="30" t="s">
        <v>8</v>
      </c>
      <c r="U56" s="28" t="s">
        <v>5</v>
      </c>
      <c r="V56" s="29" t="s">
        <v>6</v>
      </c>
      <c r="W56" s="29" t="s">
        <v>7</v>
      </c>
      <c r="X56" s="30" t="s">
        <v>8</v>
      </c>
      <c r="Y56" s="28" t="s">
        <v>5</v>
      </c>
      <c r="Z56" s="29" t="s">
        <v>6</v>
      </c>
      <c r="AA56" s="29" t="s">
        <v>7</v>
      </c>
      <c r="AB56" s="30" t="s">
        <v>8</v>
      </c>
      <c r="AC56" s="111"/>
      <c r="AD56" s="113"/>
    </row>
    <row r="57" spans="1:30" x14ac:dyDescent="0.3">
      <c r="A57" s="20" t="s">
        <v>25</v>
      </c>
      <c r="B57" s="21" t="s">
        <v>31</v>
      </c>
      <c r="C57" s="21" t="s">
        <v>26</v>
      </c>
      <c r="D57" s="22" t="str">
        <f>A$53</f>
        <v>Kür LK4 AK 11 und jünger</v>
      </c>
      <c r="E57" s="40">
        <v>140</v>
      </c>
      <c r="F57" s="41">
        <v>870</v>
      </c>
      <c r="G57" s="41"/>
      <c r="H57" s="42">
        <f>E57+F57-G57</f>
        <v>1010</v>
      </c>
      <c r="I57" s="40">
        <v>60</v>
      </c>
      <c r="J57" s="41">
        <v>860</v>
      </c>
      <c r="K57" s="41"/>
      <c r="L57" s="42">
        <f>I57+J57-K57</f>
        <v>920</v>
      </c>
      <c r="M57" s="40">
        <v>30</v>
      </c>
      <c r="N57" s="41">
        <v>915</v>
      </c>
      <c r="O57" s="41"/>
      <c r="P57" s="42">
        <f>M57+N57-O57</f>
        <v>945</v>
      </c>
      <c r="Q57" s="40">
        <v>0</v>
      </c>
      <c r="R57" s="41">
        <v>930</v>
      </c>
      <c r="S57" s="41"/>
      <c r="T57" s="42">
        <f>Q57+R57-S57</f>
        <v>930</v>
      </c>
      <c r="U57" s="40">
        <v>110</v>
      </c>
      <c r="V57" s="41">
        <v>920</v>
      </c>
      <c r="W57" s="41"/>
      <c r="X57" s="42">
        <f>U57+V57-W57</f>
        <v>1030</v>
      </c>
      <c r="Y57" s="40">
        <v>90</v>
      </c>
      <c r="Z57" s="41">
        <v>860</v>
      </c>
      <c r="AA57" s="41"/>
      <c r="AB57" s="42">
        <f>Y57+Z57-AA57</f>
        <v>950</v>
      </c>
      <c r="AC57" s="43">
        <f>SUM(H57,L57,P57,T57,X57,AB57)</f>
        <v>5785</v>
      </c>
      <c r="AD57" s="27">
        <f>IF(AC57&gt;0,RANK(AC57,AC$57:AC$76),"")</f>
        <v>1</v>
      </c>
    </row>
    <row r="58" spans="1:30" x14ac:dyDescent="0.3">
      <c r="A58" s="3" t="s">
        <v>40</v>
      </c>
      <c r="B58" s="1" t="s">
        <v>60</v>
      </c>
      <c r="C58" s="1" t="s">
        <v>24</v>
      </c>
      <c r="D58" s="10" t="str">
        <f>A$53</f>
        <v>Kür LK4 AK 11 und jünger</v>
      </c>
      <c r="E58" s="33">
        <v>110</v>
      </c>
      <c r="F58" s="2">
        <v>850</v>
      </c>
      <c r="G58" s="2"/>
      <c r="H58" s="34">
        <f>E58+F58-G58</f>
        <v>960</v>
      </c>
      <c r="I58" s="33">
        <v>30</v>
      </c>
      <c r="J58" s="2">
        <v>890</v>
      </c>
      <c r="K58" s="2"/>
      <c r="L58" s="34">
        <f>I58+J58-K58</f>
        <v>920</v>
      </c>
      <c r="M58" s="33">
        <v>60</v>
      </c>
      <c r="N58" s="2">
        <v>915</v>
      </c>
      <c r="O58" s="2"/>
      <c r="P58" s="34">
        <f>M58+N58-O58</f>
        <v>975</v>
      </c>
      <c r="Q58" s="33">
        <v>0</v>
      </c>
      <c r="R58" s="2">
        <v>825</v>
      </c>
      <c r="S58" s="2"/>
      <c r="T58" s="34">
        <f>Q58+R58-S58</f>
        <v>825</v>
      </c>
      <c r="U58" s="33">
        <v>80</v>
      </c>
      <c r="V58" s="2">
        <v>915</v>
      </c>
      <c r="W58" s="2"/>
      <c r="X58" s="34">
        <f>U58+V58-W58</f>
        <v>995</v>
      </c>
      <c r="Y58" s="33">
        <v>90</v>
      </c>
      <c r="Z58" s="2">
        <v>750</v>
      </c>
      <c r="AA58" s="2"/>
      <c r="AB58" s="34">
        <f>Y58+Z58-AA58</f>
        <v>840</v>
      </c>
      <c r="AC58" s="37">
        <f>SUM(H58,L58,P58,T58,X58,AB58)</f>
        <v>5515</v>
      </c>
      <c r="AD58" s="16">
        <f>IF(AC58&gt;0,RANK(AC58,AC$57:AC$76),"")</f>
        <v>2</v>
      </c>
    </row>
    <row r="59" spans="1:30" ht="16.2" thickBot="1" x14ac:dyDescent="0.35">
      <c r="A59" s="3" t="s">
        <v>27</v>
      </c>
      <c r="B59" s="1" t="s">
        <v>49</v>
      </c>
      <c r="C59" s="1" t="s">
        <v>26</v>
      </c>
      <c r="D59" s="10" t="str">
        <f>A$53</f>
        <v>Kür LK4 AK 11 und jünger</v>
      </c>
      <c r="E59" s="33">
        <v>110</v>
      </c>
      <c r="F59" s="2">
        <v>820</v>
      </c>
      <c r="G59" s="2"/>
      <c r="H59" s="34">
        <f>E59+F59-G59</f>
        <v>930</v>
      </c>
      <c r="I59" s="33">
        <v>60</v>
      </c>
      <c r="J59" s="2">
        <v>810</v>
      </c>
      <c r="K59" s="2"/>
      <c r="L59" s="34">
        <f>I59+J59-K59</f>
        <v>870</v>
      </c>
      <c r="M59" s="33">
        <v>30</v>
      </c>
      <c r="N59" s="2">
        <v>865</v>
      </c>
      <c r="O59" s="2"/>
      <c r="P59" s="34">
        <f>M59+N59-O59</f>
        <v>895</v>
      </c>
      <c r="Q59" s="33">
        <v>0</v>
      </c>
      <c r="R59" s="2">
        <v>855</v>
      </c>
      <c r="S59" s="2"/>
      <c r="T59" s="34">
        <f>Q59+R59-S59</f>
        <v>855</v>
      </c>
      <c r="U59" s="33">
        <v>80</v>
      </c>
      <c r="V59" s="2">
        <v>765</v>
      </c>
      <c r="W59" s="2"/>
      <c r="X59" s="34">
        <f>U59+V59-W59</f>
        <v>845</v>
      </c>
      <c r="Y59" s="33">
        <v>90</v>
      </c>
      <c r="Z59" s="2">
        <v>865</v>
      </c>
      <c r="AA59" s="2"/>
      <c r="AB59" s="34">
        <f>Y59+Z59-AA59</f>
        <v>955</v>
      </c>
      <c r="AC59" s="37">
        <f>SUM(H59,L59,P59,T59,X59,AB59)</f>
        <v>5350</v>
      </c>
      <c r="AD59" s="16">
        <f>IF(AC59&gt;0,RANK(AC59,AC$57:AC$76),"")</f>
        <v>3</v>
      </c>
    </row>
    <row r="60" spans="1:30" ht="16.2" hidden="1" thickBot="1" x14ac:dyDescent="0.35">
      <c r="A60" s="3"/>
      <c r="B60" s="1"/>
      <c r="C60" s="1"/>
      <c r="D60" s="10" t="str">
        <f t="shared" ref="D60:D76" si="18">A$53</f>
        <v>Kür LK4 AK 11 und jünger</v>
      </c>
      <c r="E60" s="33"/>
      <c r="F60" s="2"/>
      <c r="G60" s="2"/>
      <c r="H60" s="34">
        <f t="shared" ref="H60:H76" si="19">E60+F60-G60</f>
        <v>0</v>
      </c>
      <c r="I60" s="33"/>
      <c r="J60" s="2"/>
      <c r="K60" s="2"/>
      <c r="L60" s="34">
        <f t="shared" ref="L60:L76" si="20">I60+J60-K60</f>
        <v>0</v>
      </c>
      <c r="M60" s="33"/>
      <c r="N60" s="2"/>
      <c r="O60" s="2"/>
      <c r="P60" s="34">
        <f t="shared" ref="P60:P76" si="21">M60+N60-O60</f>
        <v>0</v>
      </c>
      <c r="Q60" s="33"/>
      <c r="R60" s="2"/>
      <c r="S60" s="2"/>
      <c r="T60" s="34">
        <f t="shared" ref="T60:T76" si="22">Q60+R60-S60</f>
        <v>0</v>
      </c>
      <c r="U60" s="33"/>
      <c r="V60" s="2"/>
      <c r="W60" s="2"/>
      <c r="X60" s="34">
        <f t="shared" ref="X60:X76" si="23">U60+V60-W60</f>
        <v>0</v>
      </c>
      <c r="Y60" s="33"/>
      <c r="Z60" s="2"/>
      <c r="AA60" s="2"/>
      <c r="AB60" s="34">
        <f t="shared" ref="AB60:AB76" si="24">Y60+Z60-AA60</f>
        <v>0</v>
      </c>
      <c r="AC60" s="37">
        <f t="shared" ref="AC60:AC76" si="25">SUM(H60,L60,P60,T60,X60,AB60)</f>
        <v>0</v>
      </c>
      <c r="AD60" s="16" t="str">
        <f t="shared" ref="AD60:AD76" si="26">IF(AC60&gt;0,RANK(AC60,AC$57:AC$76),"")</f>
        <v/>
      </c>
    </row>
    <row r="61" spans="1:30" ht="16.2" hidden="1" thickBot="1" x14ac:dyDescent="0.35">
      <c r="A61" s="3"/>
      <c r="B61" s="1"/>
      <c r="C61" s="1"/>
      <c r="D61" s="10" t="str">
        <f t="shared" si="18"/>
        <v>Kür LK4 AK 11 und jünger</v>
      </c>
      <c r="E61" s="33"/>
      <c r="F61" s="2"/>
      <c r="G61" s="2"/>
      <c r="H61" s="34">
        <f t="shared" si="19"/>
        <v>0</v>
      </c>
      <c r="I61" s="33"/>
      <c r="J61" s="2"/>
      <c r="K61" s="2"/>
      <c r="L61" s="34">
        <f t="shared" si="20"/>
        <v>0</v>
      </c>
      <c r="M61" s="33"/>
      <c r="N61" s="2"/>
      <c r="O61" s="2"/>
      <c r="P61" s="34">
        <f t="shared" si="21"/>
        <v>0</v>
      </c>
      <c r="Q61" s="33"/>
      <c r="R61" s="2"/>
      <c r="S61" s="2"/>
      <c r="T61" s="34">
        <f t="shared" si="22"/>
        <v>0</v>
      </c>
      <c r="U61" s="33"/>
      <c r="V61" s="2"/>
      <c r="W61" s="2"/>
      <c r="X61" s="34">
        <f t="shared" si="23"/>
        <v>0</v>
      </c>
      <c r="Y61" s="33"/>
      <c r="Z61" s="2"/>
      <c r="AA61" s="2"/>
      <c r="AB61" s="34">
        <f t="shared" si="24"/>
        <v>0</v>
      </c>
      <c r="AC61" s="37">
        <f t="shared" si="25"/>
        <v>0</v>
      </c>
      <c r="AD61" s="16" t="str">
        <f t="shared" si="26"/>
        <v/>
      </c>
    </row>
    <row r="62" spans="1:30" ht="16.2" hidden="1" thickBot="1" x14ac:dyDescent="0.35">
      <c r="A62" s="3"/>
      <c r="B62" s="1"/>
      <c r="C62" s="1"/>
      <c r="D62" s="10" t="str">
        <f t="shared" si="18"/>
        <v>Kür LK4 AK 11 und jünger</v>
      </c>
      <c r="E62" s="33"/>
      <c r="F62" s="2"/>
      <c r="G62" s="2"/>
      <c r="H62" s="34">
        <f t="shared" si="19"/>
        <v>0</v>
      </c>
      <c r="I62" s="33"/>
      <c r="J62" s="2"/>
      <c r="K62" s="2"/>
      <c r="L62" s="34">
        <f t="shared" si="20"/>
        <v>0</v>
      </c>
      <c r="M62" s="33"/>
      <c r="N62" s="2"/>
      <c r="O62" s="2"/>
      <c r="P62" s="34">
        <f t="shared" si="21"/>
        <v>0</v>
      </c>
      <c r="Q62" s="33"/>
      <c r="R62" s="2"/>
      <c r="S62" s="2"/>
      <c r="T62" s="34">
        <f t="shared" si="22"/>
        <v>0</v>
      </c>
      <c r="U62" s="33"/>
      <c r="V62" s="2"/>
      <c r="W62" s="2"/>
      <c r="X62" s="34">
        <f t="shared" si="23"/>
        <v>0</v>
      </c>
      <c r="Y62" s="33"/>
      <c r="Z62" s="2"/>
      <c r="AA62" s="2"/>
      <c r="AB62" s="34">
        <f t="shared" si="24"/>
        <v>0</v>
      </c>
      <c r="AC62" s="37">
        <f t="shared" si="25"/>
        <v>0</v>
      </c>
      <c r="AD62" s="16" t="str">
        <f t="shared" si="26"/>
        <v/>
      </c>
    </row>
    <row r="63" spans="1:30" ht="16.2" hidden="1" thickBot="1" x14ac:dyDescent="0.35">
      <c r="A63" s="3"/>
      <c r="B63" s="1"/>
      <c r="C63" s="1"/>
      <c r="D63" s="10" t="str">
        <f t="shared" si="18"/>
        <v>Kür LK4 AK 11 und jünger</v>
      </c>
      <c r="E63" s="33"/>
      <c r="F63" s="2"/>
      <c r="G63" s="2"/>
      <c r="H63" s="34">
        <f t="shared" si="19"/>
        <v>0</v>
      </c>
      <c r="I63" s="33"/>
      <c r="J63" s="2"/>
      <c r="K63" s="2"/>
      <c r="L63" s="34">
        <f t="shared" si="20"/>
        <v>0</v>
      </c>
      <c r="M63" s="33"/>
      <c r="N63" s="2"/>
      <c r="O63" s="2"/>
      <c r="P63" s="34">
        <f t="shared" si="21"/>
        <v>0</v>
      </c>
      <c r="Q63" s="33"/>
      <c r="R63" s="2"/>
      <c r="S63" s="2"/>
      <c r="T63" s="34">
        <f t="shared" si="22"/>
        <v>0</v>
      </c>
      <c r="U63" s="33"/>
      <c r="V63" s="2"/>
      <c r="W63" s="2"/>
      <c r="X63" s="34">
        <f t="shared" si="23"/>
        <v>0</v>
      </c>
      <c r="Y63" s="33"/>
      <c r="Z63" s="2"/>
      <c r="AA63" s="2"/>
      <c r="AB63" s="34">
        <f t="shared" si="24"/>
        <v>0</v>
      </c>
      <c r="AC63" s="37">
        <f t="shared" si="25"/>
        <v>0</v>
      </c>
      <c r="AD63" s="16" t="str">
        <f t="shared" si="26"/>
        <v/>
      </c>
    </row>
    <row r="64" spans="1:30" ht="16.2" hidden="1" thickBot="1" x14ac:dyDescent="0.35">
      <c r="A64" s="3"/>
      <c r="B64" s="1"/>
      <c r="C64" s="1"/>
      <c r="D64" s="10" t="str">
        <f t="shared" si="18"/>
        <v>Kür LK4 AK 11 und jünger</v>
      </c>
      <c r="E64" s="33"/>
      <c r="F64" s="2"/>
      <c r="G64" s="2"/>
      <c r="H64" s="34">
        <f t="shared" si="19"/>
        <v>0</v>
      </c>
      <c r="I64" s="33"/>
      <c r="J64" s="2"/>
      <c r="K64" s="2"/>
      <c r="L64" s="34">
        <f t="shared" si="20"/>
        <v>0</v>
      </c>
      <c r="M64" s="33"/>
      <c r="N64" s="2"/>
      <c r="O64" s="2"/>
      <c r="P64" s="34">
        <f t="shared" si="21"/>
        <v>0</v>
      </c>
      <c r="Q64" s="33"/>
      <c r="R64" s="2"/>
      <c r="S64" s="2"/>
      <c r="T64" s="34">
        <f t="shared" si="22"/>
        <v>0</v>
      </c>
      <c r="U64" s="33"/>
      <c r="V64" s="2"/>
      <c r="W64" s="2"/>
      <c r="X64" s="34">
        <f t="shared" si="23"/>
        <v>0</v>
      </c>
      <c r="Y64" s="33"/>
      <c r="Z64" s="2"/>
      <c r="AA64" s="2"/>
      <c r="AB64" s="34">
        <f t="shared" si="24"/>
        <v>0</v>
      </c>
      <c r="AC64" s="37">
        <f t="shared" si="25"/>
        <v>0</v>
      </c>
      <c r="AD64" s="16" t="str">
        <f t="shared" si="26"/>
        <v/>
      </c>
    </row>
    <row r="65" spans="1:30" ht="16.2" hidden="1" thickBot="1" x14ac:dyDescent="0.35">
      <c r="A65" s="3"/>
      <c r="B65" s="1"/>
      <c r="C65" s="1"/>
      <c r="D65" s="10" t="str">
        <f t="shared" si="18"/>
        <v>Kür LK4 AK 11 und jünger</v>
      </c>
      <c r="E65" s="33"/>
      <c r="F65" s="2"/>
      <c r="G65" s="2"/>
      <c r="H65" s="34">
        <f t="shared" si="19"/>
        <v>0</v>
      </c>
      <c r="I65" s="33"/>
      <c r="J65" s="2"/>
      <c r="K65" s="2"/>
      <c r="L65" s="34">
        <f t="shared" si="20"/>
        <v>0</v>
      </c>
      <c r="M65" s="33"/>
      <c r="N65" s="2"/>
      <c r="O65" s="2"/>
      <c r="P65" s="34">
        <f t="shared" si="21"/>
        <v>0</v>
      </c>
      <c r="Q65" s="33"/>
      <c r="R65" s="2"/>
      <c r="S65" s="2"/>
      <c r="T65" s="34">
        <f t="shared" si="22"/>
        <v>0</v>
      </c>
      <c r="U65" s="33"/>
      <c r="V65" s="2"/>
      <c r="W65" s="2"/>
      <c r="X65" s="34">
        <f t="shared" si="23"/>
        <v>0</v>
      </c>
      <c r="Y65" s="33"/>
      <c r="Z65" s="2"/>
      <c r="AA65" s="2"/>
      <c r="AB65" s="34">
        <f t="shared" si="24"/>
        <v>0</v>
      </c>
      <c r="AC65" s="37">
        <f t="shared" si="25"/>
        <v>0</v>
      </c>
      <c r="AD65" s="16" t="str">
        <f t="shared" si="26"/>
        <v/>
      </c>
    </row>
    <row r="66" spans="1:30" ht="16.2" hidden="1" thickBot="1" x14ac:dyDescent="0.35">
      <c r="A66" s="3"/>
      <c r="B66" s="1"/>
      <c r="C66" s="1"/>
      <c r="D66" s="10" t="str">
        <f t="shared" si="18"/>
        <v>Kür LK4 AK 11 und jünger</v>
      </c>
      <c r="E66" s="33"/>
      <c r="F66" s="2"/>
      <c r="G66" s="2"/>
      <c r="H66" s="34">
        <f t="shared" si="19"/>
        <v>0</v>
      </c>
      <c r="I66" s="33"/>
      <c r="J66" s="2"/>
      <c r="K66" s="2"/>
      <c r="L66" s="34">
        <f t="shared" si="20"/>
        <v>0</v>
      </c>
      <c r="M66" s="33"/>
      <c r="N66" s="2"/>
      <c r="O66" s="2"/>
      <c r="P66" s="34">
        <f t="shared" si="21"/>
        <v>0</v>
      </c>
      <c r="Q66" s="33"/>
      <c r="R66" s="2"/>
      <c r="S66" s="2"/>
      <c r="T66" s="34">
        <f t="shared" si="22"/>
        <v>0</v>
      </c>
      <c r="U66" s="33"/>
      <c r="V66" s="2"/>
      <c r="W66" s="2"/>
      <c r="X66" s="34">
        <f t="shared" si="23"/>
        <v>0</v>
      </c>
      <c r="Y66" s="33"/>
      <c r="Z66" s="2"/>
      <c r="AA66" s="2"/>
      <c r="AB66" s="34">
        <f t="shared" si="24"/>
        <v>0</v>
      </c>
      <c r="AC66" s="37">
        <f t="shared" si="25"/>
        <v>0</v>
      </c>
      <c r="AD66" s="16" t="str">
        <f t="shared" si="26"/>
        <v/>
      </c>
    </row>
    <row r="67" spans="1:30" ht="16.2" hidden="1" thickBot="1" x14ac:dyDescent="0.35">
      <c r="A67" s="3"/>
      <c r="B67" s="1"/>
      <c r="C67" s="1"/>
      <c r="D67" s="10" t="str">
        <f t="shared" si="18"/>
        <v>Kür LK4 AK 11 und jünger</v>
      </c>
      <c r="E67" s="33"/>
      <c r="F67" s="2"/>
      <c r="G67" s="2"/>
      <c r="H67" s="34">
        <f t="shared" si="19"/>
        <v>0</v>
      </c>
      <c r="I67" s="33"/>
      <c r="J67" s="2"/>
      <c r="K67" s="2"/>
      <c r="L67" s="34">
        <f t="shared" si="20"/>
        <v>0</v>
      </c>
      <c r="M67" s="33"/>
      <c r="N67" s="2"/>
      <c r="O67" s="2"/>
      <c r="P67" s="34">
        <f t="shared" si="21"/>
        <v>0</v>
      </c>
      <c r="Q67" s="33"/>
      <c r="R67" s="2"/>
      <c r="S67" s="2"/>
      <c r="T67" s="34">
        <f t="shared" si="22"/>
        <v>0</v>
      </c>
      <c r="U67" s="33"/>
      <c r="V67" s="2"/>
      <c r="W67" s="2"/>
      <c r="X67" s="34">
        <f t="shared" si="23"/>
        <v>0</v>
      </c>
      <c r="Y67" s="33"/>
      <c r="Z67" s="2"/>
      <c r="AA67" s="2"/>
      <c r="AB67" s="34">
        <f t="shared" si="24"/>
        <v>0</v>
      </c>
      <c r="AC67" s="37">
        <f t="shared" si="25"/>
        <v>0</v>
      </c>
      <c r="AD67" s="16" t="str">
        <f t="shared" si="26"/>
        <v/>
      </c>
    </row>
    <row r="68" spans="1:30" ht="16.2" hidden="1" thickBot="1" x14ac:dyDescent="0.35">
      <c r="A68" s="3"/>
      <c r="B68" s="1"/>
      <c r="C68" s="1"/>
      <c r="D68" s="10" t="str">
        <f t="shared" si="18"/>
        <v>Kür LK4 AK 11 und jünger</v>
      </c>
      <c r="E68" s="33"/>
      <c r="F68" s="2"/>
      <c r="G68" s="2"/>
      <c r="H68" s="34">
        <f t="shared" si="19"/>
        <v>0</v>
      </c>
      <c r="I68" s="33"/>
      <c r="J68" s="2"/>
      <c r="K68" s="2"/>
      <c r="L68" s="34">
        <f t="shared" si="20"/>
        <v>0</v>
      </c>
      <c r="M68" s="33"/>
      <c r="N68" s="2"/>
      <c r="O68" s="2"/>
      <c r="P68" s="34">
        <f t="shared" si="21"/>
        <v>0</v>
      </c>
      <c r="Q68" s="33"/>
      <c r="R68" s="2"/>
      <c r="S68" s="2"/>
      <c r="T68" s="34">
        <f t="shared" si="22"/>
        <v>0</v>
      </c>
      <c r="U68" s="33"/>
      <c r="V68" s="2"/>
      <c r="W68" s="2"/>
      <c r="X68" s="34">
        <f t="shared" si="23"/>
        <v>0</v>
      </c>
      <c r="Y68" s="33"/>
      <c r="Z68" s="2"/>
      <c r="AA68" s="2"/>
      <c r="AB68" s="34">
        <f t="shared" si="24"/>
        <v>0</v>
      </c>
      <c r="AC68" s="37">
        <f t="shared" si="25"/>
        <v>0</v>
      </c>
      <c r="AD68" s="16" t="str">
        <f t="shared" si="26"/>
        <v/>
      </c>
    </row>
    <row r="69" spans="1:30" ht="16.2" hidden="1" thickBot="1" x14ac:dyDescent="0.35">
      <c r="A69" s="3"/>
      <c r="B69" s="1"/>
      <c r="C69" s="1"/>
      <c r="D69" s="10" t="str">
        <f t="shared" si="18"/>
        <v>Kür LK4 AK 11 und jünger</v>
      </c>
      <c r="E69" s="33"/>
      <c r="F69" s="2"/>
      <c r="G69" s="2"/>
      <c r="H69" s="34">
        <f t="shared" si="19"/>
        <v>0</v>
      </c>
      <c r="I69" s="33"/>
      <c r="J69" s="2"/>
      <c r="K69" s="2"/>
      <c r="L69" s="34">
        <f t="shared" si="20"/>
        <v>0</v>
      </c>
      <c r="M69" s="33"/>
      <c r="N69" s="2"/>
      <c r="O69" s="2"/>
      <c r="P69" s="34">
        <f t="shared" si="21"/>
        <v>0</v>
      </c>
      <c r="Q69" s="33"/>
      <c r="R69" s="2"/>
      <c r="S69" s="2"/>
      <c r="T69" s="34">
        <f t="shared" si="22"/>
        <v>0</v>
      </c>
      <c r="U69" s="33"/>
      <c r="V69" s="2"/>
      <c r="W69" s="2"/>
      <c r="X69" s="34">
        <f t="shared" si="23"/>
        <v>0</v>
      </c>
      <c r="Y69" s="33"/>
      <c r="Z69" s="2"/>
      <c r="AA69" s="2"/>
      <c r="AB69" s="34">
        <f t="shared" si="24"/>
        <v>0</v>
      </c>
      <c r="AC69" s="37">
        <f t="shared" si="25"/>
        <v>0</v>
      </c>
      <c r="AD69" s="16" t="str">
        <f t="shared" si="26"/>
        <v/>
      </c>
    </row>
    <row r="70" spans="1:30" ht="16.2" hidden="1" thickBot="1" x14ac:dyDescent="0.35">
      <c r="A70" s="3"/>
      <c r="B70" s="1"/>
      <c r="C70" s="1"/>
      <c r="D70" s="10" t="str">
        <f t="shared" si="18"/>
        <v>Kür LK4 AK 11 und jünger</v>
      </c>
      <c r="E70" s="33"/>
      <c r="F70" s="2"/>
      <c r="G70" s="2"/>
      <c r="H70" s="34">
        <f t="shared" si="19"/>
        <v>0</v>
      </c>
      <c r="I70" s="33"/>
      <c r="J70" s="2"/>
      <c r="K70" s="2"/>
      <c r="L70" s="34">
        <f t="shared" si="20"/>
        <v>0</v>
      </c>
      <c r="M70" s="33"/>
      <c r="N70" s="2"/>
      <c r="O70" s="2"/>
      <c r="P70" s="34">
        <f t="shared" si="21"/>
        <v>0</v>
      </c>
      <c r="Q70" s="33"/>
      <c r="R70" s="2"/>
      <c r="S70" s="2"/>
      <c r="T70" s="34">
        <f t="shared" si="22"/>
        <v>0</v>
      </c>
      <c r="U70" s="33"/>
      <c r="V70" s="2"/>
      <c r="W70" s="2"/>
      <c r="X70" s="34">
        <f t="shared" si="23"/>
        <v>0</v>
      </c>
      <c r="Y70" s="33"/>
      <c r="Z70" s="2"/>
      <c r="AA70" s="2"/>
      <c r="AB70" s="34">
        <f t="shared" si="24"/>
        <v>0</v>
      </c>
      <c r="AC70" s="37">
        <f t="shared" si="25"/>
        <v>0</v>
      </c>
      <c r="AD70" s="16" t="str">
        <f t="shared" si="26"/>
        <v/>
      </c>
    </row>
    <row r="71" spans="1:30" ht="16.2" hidden="1" thickBot="1" x14ac:dyDescent="0.35">
      <c r="A71" s="3"/>
      <c r="B71" s="1"/>
      <c r="C71" s="1"/>
      <c r="D71" s="10" t="str">
        <f t="shared" si="18"/>
        <v>Kür LK4 AK 11 und jünger</v>
      </c>
      <c r="E71" s="33"/>
      <c r="F71" s="2"/>
      <c r="G71" s="2"/>
      <c r="H71" s="34">
        <f t="shared" si="19"/>
        <v>0</v>
      </c>
      <c r="I71" s="33"/>
      <c r="J71" s="2"/>
      <c r="K71" s="2"/>
      <c r="L71" s="34">
        <f t="shared" si="20"/>
        <v>0</v>
      </c>
      <c r="M71" s="33"/>
      <c r="N71" s="2"/>
      <c r="O71" s="2"/>
      <c r="P71" s="34">
        <f t="shared" si="21"/>
        <v>0</v>
      </c>
      <c r="Q71" s="33"/>
      <c r="R71" s="2"/>
      <c r="S71" s="2"/>
      <c r="T71" s="34">
        <f t="shared" si="22"/>
        <v>0</v>
      </c>
      <c r="U71" s="33"/>
      <c r="V71" s="2"/>
      <c r="W71" s="2"/>
      <c r="X71" s="34">
        <f t="shared" si="23"/>
        <v>0</v>
      </c>
      <c r="Y71" s="33"/>
      <c r="Z71" s="2"/>
      <c r="AA71" s="2"/>
      <c r="AB71" s="34">
        <f t="shared" si="24"/>
        <v>0</v>
      </c>
      <c r="AC71" s="37">
        <f t="shared" si="25"/>
        <v>0</v>
      </c>
      <c r="AD71" s="16" t="str">
        <f t="shared" si="26"/>
        <v/>
      </c>
    </row>
    <row r="72" spans="1:30" ht="16.2" hidden="1" thickBot="1" x14ac:dyDescent="0.35">
      <c r="A72" s="3"/>
      <c r="B72" s="1"/>
      <c r="C72" s="1"/>
      <c r="D72" s="10" t="str">
        <f t="shared" si="18"/>
        <v>Kür LK4 AK 11 und jünger</v>
      </c>
      <c r="E72" s="33"/>
      <c r="F72" s="2"/>
      <c r="G72" s="2"/>
      <c r="H72" s="34">
        <f t="shared" si="19"/>
        <v>0</v>
      </c>
      <c r="I72" s="33"/>
      <c r="J72" s="2"/>
      <c r="K72" s="2"/>
      <c r="L72" s="34">
        <f t="shared" si="20"/>
        <v>0</v>
      </c>
      <c r="M72" s="33"/>
      <c r="N72" s="2"/>
      <c r="O72" s="2"/>
      <c r="P72" s="34">
        <f t="shared" si="21"/>
        <v>0</v>
      </c>
      <c r="Q72" s="33"/>
      <c r="R72" s="2"/>
      <c r="S72" s="2"/>
      <c r="T72" s="34">
        <f t="shared" si="22"/>
        <v>0</v>
      </c>
      <c r="U72" s="33"/>
      <c r="V72" s="2"/>
      <c r="W72" s="2"/>
      <c r="X72" s="34">
        <f t="shared" si="23"/>
        <v>0</v>
      </c>
      <c r="Y72" s="33"/>
      <c r="Z72" s="2"/>
      <c r="AA72" s="2"/>
      <c r="AB72" s="34">
        <f t="shared" si="24"/>
        <v>0</v>
      </c>
      <c r="AC72" s="37">
        <f t="shared" si="25"/>
        <v>0</v>
      </c>
      <c r="AD72" s="16" t="str">
        <f t="shared" si="26"/>
        <v/>
      </c>
    </row>
    <row r="73" spans="1:30" ht="16.2" hidden="1" thickBot="1" x14ac:dyDescent="0.35">
      <c r="A73" s="3"/>
      <c r="B73" s="1"/>
      <c r="C73" s="1"/>
      <c r="D73" s="10" t="str">
        <f t="shared" si="18"/>
        <v>Kür LK4 AK 11 und jünger</v>
      </c>
      <c r="E73" s="33"/>
      <c r="F73" s="2"/>
      <c r="G73" s="2"/>
      <c r="H73" s="34">
        <f t="shared" si="19"/>
        <v>0</v>
      </c>
      <c r="I73" s="33"/>
      <c r="J73" s="2"/>
      <c r="K73" s="2"/>
      <c r="L73" s="34">
        <f t="shared" si="20"/>
        <v>0</v>
      </c>
      <c r="M73" s="33"/>
      <c r="N73" s="2"/>
      <c r="O73" s="2"/>
      <c r="P73" s="34">
        <f t="shared" si="21"/>
        <v>0</v>
      </c>
      <c r="Q73" s="33"/>
      <c r="R73" s="2"/>
      <c r="S73" s="2"/>
      <c r="T73" s="34">
        <f t="shared" si="22"/>
        <v>0</v>
      </c>
      <c r="U73" s="33"/>
      <c r="V73" s="2"/>
      <c r="W73" s="2"/>
      <c r="X73" s="34">
        <f t="shared" si="23"/>
        <v>0</v>
      </c>
      <c r="Y73" s="33"/>
      <c r="Z73" s="2"/>
      <c r="AA73" s="2"/>
      <c r="AB73" s="34">
        <f t="shared" si="24"/>
        <v>0</v>
      </c>
      <c r="AC73" s="37">
        <f t="shared" si="25"/>
        <v>0</v>
      </c>
      <c r="AD73" s="16" t="str">
        <f t="shared" si="26"/>
        <v/>
      </c>
    </row>
    <row r="74" spans="1:30" ht="16.2" hidden="1" thickBot="1" x14ac:dyDescent="0.35">
      <c r="A74" s="3"/>
      <c r="B74" s="1"/>
      <c r="C74" s="1"/>
      <c r="D74" s="10" t="str">
        <f t="shared" si="18"/>
        <v>Kür LK4 AK 11 und jünger</v>
      </c>
      <c r="E74" s="33"/>
      <c r="F74" s="2"/>
      <c r="G74" s="2"/>
      <c r="H74" s="34">
        <f t="shared" si="19"/>
        <v>0</v>
      </c>
      <c r="I74" s="33"/>
      <c r="J74" s="2"/>
      <c r="K74" s="2"/>
      <c r="L74" s="34">
        <f t="shared" si="20"/>
        <v>0</v>
      </c>
      <c r="M74" s="33"/>
      <c r="N74" s="2"/>
      <c r="O74" s="2"/>
      <c r="P74" s="34">
        <f t="shared" si="21"/>
        <v>0</v>
      </c>
      <c r="Q74" s="33"/>
      <c r="R74" s="2"/>
      <c r="S74" s="2"/>
      <c r="T74" s="34">
        <f t="shared" si="22"/>
        <v>0</v>
      </c>
      <c r="U74" s="33"/>
      <c r="V74" s="2"/>
      <c r="W74" s="2"/>
      <c r="X74" s="34">
        <f t="shared" si="23"/>
        <v>0</v>
      </c>
      <c r="Y74" s="33"/>
      <c r="Z74" s="2"/>
      <c r="AA74" s="2"/>
      <c r="AB74" s="34">
        <f t="shared" si="24"/>
        <v>0</v>
      </c>
      <c r="AC74" s="37">
        <f t="shared" si="25"/>
        <v>0</v>
      </c>
      <c r="AD74" s="16" t="str">
        <f t="shared" si="26"/>
        <v/>
      </c>
    </row>
    <row r="75" spans="1:30" ht="16.2" hidden="1" thickBot="1" x14ac:dyDescent="0.35">
      <c r="A75" s="3"/>
      <c r="B75" s="1"/>
      <c r="C75" s="1"/>
      <c r="D75" s="10" t="str">
        <f t="shared" si="18"/>
        <v>Kür LK4 AK 11 und jünger</v>
      </c>
      <c r="E75" s="33"/>
      <c r="F75" s="2"/>
      <c r="G75" s="2"/>
      <c r="H75" s="34">
        <f t="shared" si="19"/>
        <v>0</v>
      </c>
      <c r="I75" s="33"/>
      <c r="J75" s="2"/>
      <c r="K75" s="2"/>
      <c r="L75" s="34">
        <f t="shared" si="20"/>
        <v>0</v>
      </c>
      <c r="M75" s="33"/>
      <c r="N75" s="2"/>
      <c r="O75" s="2"/>
      <c r="P75" s="34">
        <f t="shared" si="21"/>
        <v>0</v>
      </c>
      <c r="Q75" s="33"/>
      <c r="R75" s="2"/>
      <c r="S75" s="2"/>
      <c r="T75" s="34">
        <f t="shared" si="22"/>
        <v>0</v>
      </c>
      <c r="U75" s="33"/>
      <c r="V75" s="2"/>
      <c r="W75" s="2"/>
      <c r="X75" s="34">
        <f t="shared" si="23"/>
        <v>0</v>
      </c>
      <c r="Y75" s="33"/>
      <c r="Z75" s="2"/>
      <c r="AA75" s="2"/>
      <c r="AB75" s="34">
        <f t="shared" si="24"/>
        <v>0</v>
      </c>
      <c r="AC75" s="37">
        <f t="shared" si="25"/>
        <v>0</v>
      </c>
      <c r="AD75" s="16" t="str">
        <f t="shared" si="26"/>
        <v/>
      </c>
    </row>
    <row r="76" spans="1:30" ht="16.2" hidden="1" thickBot="1" x14ac:dyDescent="0.35">
      <c r="A76" s="4"/>
      <c r="B76" s="5"/>
      <c r="C76" s="5"/>
      <c r="D76" s="11" t="str">
        <f t="shared" si="18"/>
        <v>Kür LK4 AK 11 und jünger</v>
      </c>
      <c r="E76" s="35"/>
      <c r="F76" s="6"/>
      <c r="G76" s="6"/>
      <c r="H76" s="36">
        <f t="shared" si="19"/>
        <v>0</v>
      </c>
      <c r="I76" s="35"/>
      <c r="J76" s="6"/>
      <c r="K76" s="6"/>
      <c r="L76" s="36">
        <f t="shared" si="20"/>
        <v>0</v>
      </c>
      <c r="M76" s="35"/>
      <c r="N76" s="6"/>
      <c r="O76" s="6"/>
      <c r="P76" s="36">
        <f t="shared" si="21"/>
        <v>0</v>
      </c>
      <c r="Q76" s="35"/>
      <c r="R76" s="6"/>
      <c r="S76" s="6"/>
      <c r="T76" s="36">
        <f t="shared" si="22"/>
        <v>0</v>
      </c>
      <c r="U76" s="35"/>
      <c r="V76" s="6"/>
      <c r="W76" s="6"/>
      <c r="X76" s="36">
        <f t="shared" si="23"/>
        <v>0</v>
      </c>
      <c r="Y76" s="35"/>
      <c r="Z76" s="6"/>
      <c r="AA76" s="6"/>
      <c r="AB76" s="36">
        <f t="shared" si="24"/>
        <v>0</v>
      </c>
      <c r="AC76" s="38">
        <f t="shared" si="25"/>
        <v>0</v>
      </c>
      <c r="AD76" s="17" t="str">
        <f t="shared" si="26"/>
        <v/>
      </c>
    </row>
    <row r="77" spans="1:30" x14ac:dyDescent="0.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x14ac:dyDescent="0.3">
      <c r="A78" s="7" t="s">
        <v>29</v>
      </c>
    </row>
    <row r="79" spans="1:30" ht="16.2" thickBot="1" x14ac:dyDescent="0.35"/>
    <row r="80" spans="1:30" x14ac:dyDescent="0.3">
      <c r="A80" s="95" t="s">
        <v>0</v>
      </c>
      <c r="B80" s="106" t="s">
        <v>1</v>
      </c>
      <c r="C80" s="106" t="s">
        <v>2</v>
      </c>
      <c r="D80" s="104" t="s">
        <v>3</v>
      </c>
      <c r="E80" s="97" t="s">
        <v>4</v>
      </c>
      <c r="F80" s="98"/>
      <c r="G80" s="98"/>
      <c r="H80" s="99"/>
      <c r="I80" s="97" t="s">
        <v>9</v>
      </c>
      <c r="J80" s="98"/>
      <c r="K80" s="98"/>
      <c r="L80" s="99"/>
      <c r="M80" s="97" t="s">
        <v>10</v>
      </c>
      <c r="N80" s="98"/>
      <c r="O80" s="98"/>
      <c r="P80" s="99"/>
      <c r="Q80" s="97" t="s">
        <v>11</v>
      </c>
      <c r="R80" s="98"/>
      <c r="S80" s="98"/>
      <c r="T80" s="99"/>
      <c r="U80" s="97" t="s">
        <v>12</v>
      </c>
      <c r="V80" s="98"/>
      <c r="W80" s="98"/>
      <c r="X80" s="99"/>
      <c r="Y80" s="97" t="s">
        <v>13</v>
      </c>
      <c r="Z80" s="98"/>
      <c r="AA80" s="98"/>
      <c r="AB80" s="99"/>
      <c r="AC80" s="110" t="s">
        <v>14</v>
      </c>
      <c r="AD80" s="112" t="s">
        <v>15</v>
      </c>
    </row>
    <row r="81" spans="1:30" ht="16.2" thickBot="1" x14ac:dyDescent="0.35">
      <c r="A81" s="96"/>
      <c r="B81" s="107"/>
      <c r="C81" s="107"/>
      <c r="D81" s="105"/>
      <c r="E81" s="28" t="s">
        <v>5</v>
      </c>
      <c r="F81" s="29" t="s">
        <v>6</v>
      </c>
      <c r="G81" s="29" t="s">
        <v>7</v>
      </c>
      <c r="H81" s="30" t="s">
        <v>8</v>
      </c>
      <c r="I81" s="28" t="s">
        <v>5</v>
      </c>
      <c r="J81" s="29" t="s">
        <v>6</v>
      </c>
      <c r="K81" s="29" t="s">
        <v>7</v>
      </c>
      <c r="L81" s="30" t="s">
        <v>8</v>
      </c>
      <c r="M81" s="28" t="s">
        <v>5</v>
      </c>
      <c r="N81" s="29" t="s">
        <v>6</v>
      </c>
      <c r="O81" s="29" t="s">
        <v>7</v>
      </c>
      <c r="P81" s="30" t="s">
        <v>8</v>
      </c>
      <c r="Q81" s="28" t="s">
        <v>5</v>
      </c>
      <c r="R81" s="29" t="s">
        <v>6</v>
      </c>
      <c r="S81" s="29" t="s">
        <v>7</v>
      </c>
      <c r="T81" s="30" t="s">
        <v>8</v>
      </c>
      <c r="U81" s="28" t="s">
        <v>5</v>
      </c>
      <c r="V81" s="29" t="s">
        <v>6</v>
      </c>
      <c r="W81" s="29" t="s">
        <v>7</v>
      </c>
      <c r="X81" s="30" t="s">
        <v>8</v>
      </c>
      <c r="Y81" s="28" t="s">
        <v>5</v>
      </c>
      <c r="Z81" s="29" t="s">
        <v>6</v>
      </c>
      <c r="AA81" s="29" t="s">
        <v>7</v>
      </c>
      <c r="AB81" s="30" t="s">
        <v>8</v>
      </c>
      <c r="AC81" s="111"/>
      <c r="AD81" s="113"/>
    </row>
    <row r="82" spans="1:30" x14ac:dyDescent="0.3">
      <c r="A82" s="20" t="s">
        <v>42</v>
      </c>
      <c r="B82" s="21" t="s">
        <v>43</v>
      </c>
      <c r="C82" s="21" t="s">
        <v>44</v>
      </c>
      <c r="D82" s="22" t="str">
        <f>A$78</f>
        <v>Kür LK4 AK 12/13</v>
      </c>
      <c r="E82" s="40">
        <v>180</v>
      </c>
      <c r="F82" s="41">
        <v>750</v>
      </c>
      <c r="G82" s="41"/>
      <c r="H82" s="42">
        <f>E82+F82-G82</f>
        <v>930</v>
      </c>
      <c r="I82" s="40">
        <v>170</v>
      </c>
      <c r="J82" s="41">
        <v>820</v>
      </c>
      <c r="K82" s="41"/>
      <c r="L82" s="42">
        <f>I82+J82-K82</f>
        <v>990</v>
      </c>
      <c r="M82" s="40">
        <v>30</v>
      </c>
      <c r="N82" s="41">
        <v>870</v>
      </c>
      <c r="O82" s="41"/>
      <c r="P82" s="42">
        <f>M82+N82-O82</f>
        <v>900</v>
      </c>
      <c r="Q82" s="40">
        <v>160</v>
      </c>
      <c r="R82" s="41">
        <v>840</v>
      </c>
      <c r="S82" s="41"/>
      <c r="T82" s="42">
        <f>Q82+R82-S82</f>
        <v>1000</v>
      </c>
      <c r="U82" s="40">
        <v>110</v>
      </c>
      <c r="V82" s="41">
        <v>870</v>
      </c>
      <c r="W82" s="41"/>
      <c r="X82" s="42">
        <f>U82+V82-W82</f>
        <v>980</v>
      </c>
      <c r="Y82" s="40">
        <v>120</v>
      </c>
      <c r="Z82" s="41">
        <v>760</v>
      </c>
      <c r="AA82" s="41"/>
      <c r="AB82" s="42">
        <f>Y82+Z82-AA82</f>
        <v>880</v>
      </c>
      <c r="AC82" s="43">
        <f>SUM(H82,L82,P82,T82,X82,AB82)</f>
        <v>5680</v>
      </c>
      <c r="AD82" s="27">
        <f>IF(AC82&gt;0,RANK(AC82,AC$82:AC$101),"")</f>
        <v>1</v>
      </c>
    </row>
    <row r="83" spans="1:30" x14ac:dyDescent="0.3">
      <c r="A83" s="3" t="s">
        <v>51</v>
      </c>
      <c r="B83" s="1" t="s">
        <v>52</v>
      </c>
      <c r="C83" s="1" t="s">
        <v>24</v>
      </c>
      <c r="D83" s="10" t="str">
        <f>A$78</f>
        <v>Kür LK4 AK 12/13</v>
      </c>
      <c r="E83" s="33">
        <v>170</v>
      </c>
      <c r="F83" s="2">
        <v>700</v>
      </c>
      <c r="G83" s="2"/>
      <c r="H83" s="34">
        <f>E83+F83-G83</f>
        <v>870</v>
      </c>
      <c r="I83" s="33">
        <v>60</v>
      </c>
      <c r="J83" s="2">
        <v>880</v>
      </c>
      <c r="K83" s="2"/>
      <c r="L83" s="34">
        <f>I83+J83-K83</f>
        <v>940</v>
      </c>
      <c r="M83" s="33">
        <v>80</v>
      </c>
      <c r="N83" s="2">
        <v>860</v>
      </c>
      <c r="O83" s="2"/>
      <c r="P83" s="34">
        <f>M83+N83-O83</f>
        <v>940</v>
      </c>
      <c r="Q83" s="33">
        <v>160</v>
      </c>
      <c r="R83" s="2">
        <v>700</v>
      </c>
      <c r="S83" s="2"/>
      <c r="T83" s="34">
        <f>Q83+R83-S83</f>
        <v>860</v>
      </c>
      <c r="U83" s="33">
        <v>60</v>
      </c>
      <c r="V83" s="2">
        <v>840</v>
      </c>
      <c r="W83" s="2"/>
      <c r="X83" s="34">
        <f>U83+V83-W83</f>
        <v>900</v>
      </c>
      <c r="Y83" s="33">
        <v>90</v>
      </c>
      <c r="Z83" s="2">
        <v>860</v>
      </c>
      <c r="AA83" s="2"/>
      <c r="AB83" s="34">
        <f>Y83+Z83-AA83</f>
        <v>950</v>
      </c>
      <c r="AC83" s="37">
        <f>SUM(H83,L83,P83,T83,X83,AB83)</f>
        <v>5460</v>
      </c>
      <c r="AD83" s="16">
        <f>IF(AC83&gt;0,RANK(AC83,AC$82:AC$101),"")</f>
        <v>2</v>
      </c>
    </row>
    <row r="84" spans="1:30" ht="16.2" thickBot="1" x14ac:dyDescent="0.35">
      <c r="A84" s="3" t="s">
        <v>61</v>
      </c>
      <c r="B84" s="1" t="s">
        <v>62</v>
      </c>
      <c r="C84" s="1" t="s">
        <v>26</v>
      </c>
      <c r="D84" s="10" t="str">
        <f>A$78</f>
        <v>Kür LK4 AK 12/13</v>
      </c>
      <c r="E84" s="33">
        <v>160</v>
      </c>
      <c r="F84" s="2">
        <v>740</v>
      </c>
      <c r="G84" s="2"/>
      <c r="H84" s="34">
        <f>E84+F84-G84</f>
        <v>900</v>
      </c>
      <c r="I84" s="33">
        <v>60</v>
      </c>
      <c r="J84" s="2">
        <v>850</v>
      </c>
      <c r="K84" s="2"/>
      <c r="L84" s="34">
        <f>I84+J84-K84</f>
        <v>910</v>
      </c>
      <c r="M84" s="33">
        <v>30</v>
      </c>
      <c r="N84" s="2">
        <v>850</v>
      </c>
      <c r="O84" s="2"/>
      <c r="P84" s="34">
        <f>M84+N84-O84</f>
        <v>880</v>
      </c>
      <c r="Q84" s="33">
        <v>50</v>
      </c>
      <c r="R84" s="2">
        <v>850</v>
      </c>
      <c r="S84" s="2"/>
      <c r="T84" s="34">
        <f>Q84+R84-S84</f>
        <v>900</v>
      </c>
      <c r="U84" s="33">
        <v>50</v>
      </c>
      <c r="V84" s="2">
        <v>830</v>
      </c>
      <c r="W84" s="2"/>
      <c r="X84" s="34">
        <f>U84+V84-W84</f>
        <v>880</v>
      </c>
      <c r="Y84" s="33">
        <v>90</v>
      </c>
      <c r="Z84" s="2">
        <v>820</v>
      </c>
      <c r="AA84" s="2"/>
      <c r="AB84" s="34">
        <f>Y84+Z84-AA84</f>
        <v>910</v>
      </c>
      <c r="AC84" s="37">
        <f>SUM(H84,L84,P84,T84,X84,AB84)</f>
        <v>5380</v>
      </c>
      <c r="AD84" s="16">
        <f>IF(AC84&gt;0,RANK(AC84,AC$82:AC$101),"")</f>
        <v>3</v>
      </c>
    </row>
    <row r="85" spans="1:30" ht="16.2" hidden="1" thickBot="1" x14ac:dyDescent="0.35">
      <c r="A85" s="3"/>
      <c r="B85" s="1"/>
      <c r="C85" s="1"/>
      <c r="D85" s="10" t="str">
        <f>A$78</f>
        <v>Kür LK4 AK 12/13</v>
      </c>
      <c r="E85" s="33"/>
      <c r="F85" s="2"/>
      <c r="G85" s="2"/>
      <c r="H85" s="34">
        <f>E85+F85-G85</f>
        <v>0</v>
      </c>
      <c r="I85" s="33"/>
      <c r="J85" s="2"/>
      <c r="K85" s="2"/>
      <c r="L85" s="34">
        <f>I85+J85-K85</f>
        <v>0</v>
      </c>
      <c r="M85" s="33"/>
      <c r="N85" s="2"/>
      <c r="O85" s="2"/>
      <c r="P85" s="34">
        <f>M85+N85-O85</f>
        <v>0</v>
      </c>
      <c r="Q85" s="33"/>
      <c r="R85" s="2"/>
      <c r="S85" s="2"/>
      <c r="T85" s="34">
        <f>Q85+R85-S85</f>
        <v>0</v>
      </c>
      <c r="U85" s="33"/>
      <c r="V85" s="2"/>
      <c r="W85" s="2"/>
      <c r="X85" s="34">
        <f>U85+V85-W85</f>
        <v>0</v>
      </c>
      <c r="Y85" s="33"/>
      <c r="Z85" s="2"/>
      <c r="AA85" s="2"/>
      <c r="AB85" s="34">
        <f>Y85+Z85-AA85</f>
        <v>0</v>
      </c>
      <c r="AC85" s="37">
        <f>SUM(H85,L85,P85,T85,X85,AB85)</f>
        <v>0</v>
      </c>
      <c r="AD85" s="16" t="str">
        <f>IF(AC85&gt;0,RANK(AC85,AC$82:AC$101),"")</f>
        <v/>
      </c>
    </row>
    <row r="86" spans="1:30" ht="16.2" hidden="1" thickBot="1" x14ac:dyDescent="0.35">
      <c r="A86" s="3"/>
      <c r="B86" s="1"/>
      <c r="C86" s="1"/>
      <c r="D86" s="10" t="str">
        <f>A$78</f>
        <v>Kür LK4 AK 12/13</v>
      </c>
      <c r="E86" s="33"/>
      <c r="F86" s="2"/>
      <c r="G86" s="2"/>
      <c r="H86" s="34">
        <f>E86+F86-G86</f>
        <v>0</v>
      </c>
      <c r="I86" s="33"/>
      <c r="J86" s="2"/>
      <c r="K86" s="2"/>
      <c r="L86" s="34">
        <f>I86+J86-K86</f>
        <v>0</v>
      </c>
      <c r="M86" s="33"/>
      <c r="N86" s="2"/>
      <c r="O86" s="2"/>
      <c r="P86" s="34">
        <f>M86+N86-O86</f>
        <v>0</v>
      </c>
      <c r="Q86" s="33"/>
      <c r="R86" s="2"/>
      <c r="S86" s="2"/>
      <c r="T86" s="34">
        <f>Q86+R86-S86</f>
        <v>0</v>
      </c>
      <c r="U86" s="33"/>
      <c r="V86" s="2"/>
      <c r="W86" s="2"/>
      <c r="X86" s="34">
        <f>U86+V86-W86</f>
        <v>0</v>
      </c>
      <c r="Y86" s="33"/>
      <c r="Z86" s="2"/>
      <c r="AA86" s="2"/>
      <c r="AB86" s="34">
        <f>Y86+Z86-AA86</f>
        <v>0</v>
      </c>
      <c r="AC86" s="37">
        <f>SUM(H86,L86,P86,T86,X86,AB86)</f>
        <v>0</v>
      </c>
      <c r="AD86" s="16" t="str">
        <f>IF(AC86&gt;0,RANK(AC86,AC$82:AC$101),"")</f>
        <v/>
      </c>
    </row>
    <row r="87" spans="1:30" ht="16.2" hidden="1" thickBot="1" x14ac:dyDescent="0.35">
      <c r="A87" s="3"/>
      <c r="B87" s="1"/>
      <c r="C87" s="1"/>
      <c r="D87" s="10" t="str">
        <f t="shared" ref="D87:D101" si="27">A$78</f>
        <v>Kür LK4 AK 12/13</v>
      </c>
      <c r="E87" s="33"/>
      <c r="F87" s="2"/>
      <c r="G87" s="2"/>
      <c r="H87" s="34">
        <f t="shared" ref="H87:H101" si="28">E87+F87-G87</f>
        <v>0</v>
      </c>
      <c r="I87" s="33"/>
      <c r="J87" s="2"/>
      <c r="K87" s="2"/>
      <c r="L87" s="34">
        <f t="shared" ref="L87:L101" si="29">I87+J87-K87</f>
        <v>0</v>
      </c>
      <c r="M87" s="33"/>
      <c r="N87" s="2"/>
      <c r="O87" s="2"/>
      <c r="P87" s="34">
        <f t="shared" ref="P87:P101" si="30">M87+N87-O87</f>
        <v>0</v>
      </c>
      <c r="Q87" s="33"/>
      <c r="R87" s="2"/>
      <c r="S87" s="2"/>
      <c r="T87" s="34">
        <f t="shared" ref="T87:T101" si="31">Q87+R87-S87</f>
        <v>0</v>
      </c>
      <c r="U87" s="33"/>
      <c r="V87" s="2"/>
      <c r="W87" s="2"/>
      <c r="X87" s="34">
        <f t="shared" ref="X87:X101" si="32">U87+V87-W87</f>
        <v>0</v>
      </c>
      <c r="Y87" s="33"/>
      <c r="Z87" s="2"/>
      <c r="AA87" s="2"/>
      <c r="AB87" s="34">
        <f t="shared" ref="AB87:AB101" si="33">Y87+Z87-AA87</f>
        <v>0</v>
      </c>
      <c r="AC87" s="37">
        <f t="shared" ref="AC87:AC101" si="34">SUM(H87,L87,P87,T87,X87,AB87)</f>
        <v>0</v>
      </c>
      <c r="AD87" s="16" t="str">
        <f t="shared" ref="AD87:AD101" si="35">IF(AC87&gt;0,RANK(AC87,AC$82:AC$101),"")</f>
        <v/>
      </c>
    </row>
    <row r="88" spans="1:30" ht="16.2" hidden="1" thickBot="1" x14ac:dyDescent="0.35">
      <c r="A88" s="3"/>
      <c r="B88" s="1"/>
      <c r="C88" s="1"/>
      <c r="D88" s="10" t="str">
        <f t="shared" si="27"/>
        <v>Kür LK4 AK 12/13</v>
      </c>
      <c r="E88" s="33"/>
      <c r="F88" s="2"/>
      <c r="G88" s="2"/>
      <c r="H88" s="34">
        <f t="shared" si="28"/>
        <v>0</v>
      </c>
      <c r="I88" s="33"/>
      <c r="J88" s="2"/>
      <c r="K88" s="2"/>
      <c r="L88" s="34">
        <f t="shared" si="29"/>
        <v>0</v>
      </c>
      <c r="M88" s="33"/>
      <c r="N88" s="2"/>
      <c r="O88" s="2"/>
      <c r="P88" s="34">
        <f t="shared" si="30"/>
        <v>0</v>
      </c>
      <c r="Q88" s="33"/>
      <c r="R88" s="2"/>
      <c r="S88" s="2"/>
      <c r="T88" s="34">
        <f t="shared" si="31"/>
        <v>0</v>
      </c>
      <c r="U88" s="33"/>
      <c r="V88" s="2"/>
      <c r="W88" s="2"/>
      <c r="X88" s="34">
        <f t="shared" si="32"/>
        <v>0</v>
      </c>
      <c r="Y88" s="33"/>
      <c r="Z88" s="2"/>
      <c r="AA88" s="2"/>
      <c r="AB88" s="34">
        <f t="shared" si="33"/>
        <v>0</v>
      </c>
      <c r="AC88" s="37">
        <f t="shared" si="34"/>
        <v>0</v>
      </c>
      <c r="AD88" s="16" t="str">
        <f t="shared" si="35"/>
        <v/>
      </c>
    </row>
    <row r="89" spans="1:30" ht="16.2" hidden="1" thickBot="1" x14ac:dyDescent="0.35">
      <c r="A89" s="3"/>
      <c r="B89" s="1"/>
      <c r="C89" s="1"/>
      <c r="D89" s="10" t="str">
        <f t="shared" si="27"/>
        <v>Kür LK4 AK 12/13</v>
      </c>
      <c r="E89" s="33"/>
      <c r="F89" s="2"/>
      <c r="G89" s="2"/>
      <c r="H89" s="34">
        <f t="shared" si="28"/>
        <v>0</v>
      </c>
      <c r="I89" s="33"/>
      <c r="J89" s="2"/>
      <c r="K89" s="2"/>
      <c r="L89" s="34">
        <f t="shared" si="29"/>
        <v>0</v>
      </c>
      <c r="M89" s="33"/>
      <c r="N89" s="2"/>
      <c r="O89" s="2"/>
      <c r="P89" s="34">
        <f t="shared" si="30"/>
        <v>0</v>
      </c>
      <c r="Q89" s="33"/>
      <c r="R89" s="2"/>
      <c r="S89" s="2"/>
      <c r="T89" s="34">
        <f t="shared" si="31"/>
        <v>0</v>
      </c>
      <c r="U89" s="33"/>
      <c r="V89" s="2"/>
      <c r="W89" s="2"/>
      <c r="X89" s="34">
        <f t="shared" si="32"/>
        <v>0</v>
      </c>
      <c r="Y89" s="33"/>
      <c r="Z89" s="2"/>
      <c r="AA89" s="2"/>
      <c r="AB89" s="34">
        <f t="shared" si="33"/>
        <v>0</v>
      </c>
      <c r="AC89" s="37">
        <f t="shared" si="34"/>
        <v>0</v>
      </c>
      <c r="AD89" s="16" t="str">
        <f t="shared" si="35"/>
        <v/>
      </c>
    </row>
    <row r="90" spans="1:30" ht="16.2" hidden="1" thickBot="1" x14ac:dyDescent="0.35">
      <c r="A90" s="3"/>
      <c r="B90" s="1"/>
      <c r="C90" s="1"/>
      <c r="D90" s="10" t="str">
        <f t="shared" si="27"/>
        <v>Kür LK4 AK 12/13</v>
      </c>
      <c r="E90" s="33"/>
      <c r="F90" s="2"/>
      <c r="G90" s="2"/>
      <c r="H90" s="34">
        <f t="shared" si="28"/>
        <v>0</v>
      </c>
      <c r="I90" s="33"/>
      <c r="J90" s="2"/>
      <c r="K90" s="2"/>
      <c r="L90" s="34">
        <f t="shared" si="29"/>
        <v>0</v>
      </c>
      <c r="M90" s="33"/>
      <c r="N90" s="2"/>
      <c r="O90" s="2"/>
      <c r="P90" s="34">
        <f t="shared" si="30"/>
        <v>0</v>
      </c>
      <c r="Q90" s="33"/>
      <c r="R90" s="2"/>
      <c r="S90" s="2"/>
      <c r="T90" s="34">
        <f t="shared" si="31"/>
        <v>0</v>
      </c>
      <c r="U90" s="33"/>
      <c r="V90" s="2"/>
      <c r="W90" s="2"/>
      <c r="X90" s="34">
        <f t="shared" si="32"/>
        <v>0</v>
      </c>
      <c r="Y90" s="33"/>
      <c r="Z90" s="2"/>
      <c r="AA90" s="2"/>
      <c r="AB90" s="34">
        <f t="shared" si="33"/>
        <v>0</v>
      </c>
      <c r="AC90" s="37">
        <f t="shared" si="34"/>
        <v>0</v>
      </c>
      <c r="AD90" s="16" t="str">
        <f t="shared" si="35"/>
        <v/>
      </c>
    </row>
    <row r="91" spans="1:30" ht="16.2" hidden="1" thickBot="1" x14ac:dyDescent="0.35">
      <c r="A91" s="3"/>
      <c r="B91" s="1"/>
      <c r="C91" s="1"/>
      <c r="D91" s="10" t="str">
        <f t="shared" si="27"/>
        <v>Kür LK4 AK 12/13</v>
      </c>
      <c r="E91" s="33"/>
      <c r="F91" s="2"/>
      <c r="G91" s="2"/>
      <c r="H91" s="34">
        <f t="shared" si="28"/>
        <v>0</v>
      </c>
      <c r="I91" s="33"/>
      <c r="J91" s="2"/>
      <c r="K91" s="2"/>
      <c r="L91" s="34">
        <f t="shared" si="29"/>
        <v>0</v>
      </c>
      <c r="M91" s="33"/>
      <c r="N91" s="2"/>
      <c r="O91" s="2"/>
      <c r="P91" s="34">
        <f t="shared" si="30"/>
        <v>0</v>
      </c>
      <c r="Q91" s="33"/>
      <c r="R91" s="2"/>
      <c r="S91" s="2"/>
      <c r="T91" s="34">
        <f t="shared" si="31"/>
        <v>0</v>
      </c>
      <c r="U91" s="33"/>
      <c r="V91" s="2"/>
      <c r="W91" s="2"/>
      <c r="X91" s="34">
        <f t="shared" si="32"/>
        <v>0</v>
      </c>
      <c r="Y91" s="33"/>
      <c r="Z91" s="2"/>
      <c r="AA91" s="2"/>
      <c r="AB91" s="34">
        <f t="shared" si="33"/>
        <v>0</v>
      </c>
      <c r="AC91" s="37">
        <f t="shared" si="34"/>
        <v>0</v>
      </c>
      <c r="AD91" s="16" t="str">
        <f t="shared" si="35"/>
        <v/>
      </c>
    </row>
    <row r="92" spans="1:30" ht="16.2" hidden="1" thickBot="1" x14ac:dyDescent="0.35">
      <c r="A92" s="3"/>
      <c r="B92" s="1"/>
      <c r="C92" s="1"/>
      <c r="D92" s="10" t="str">
        <f t="shared" si="27"/>
        <v>Kür LK4 AK 12/13</v>
      </c>
      <c r="E92" s="33"/>
      <c r="F92" s="2"/>
      <c r="G92" s="2"/>
      <c r="H92" s="34">
        <f t="shared" si="28"/>
        <v>0</v>
      </c>
      <c r="I92" s="33"/>
      <c r="J92" s="2"/>
      <c r="K92" s="2"/>
      <c r="L92" s="34">
        <f t="shared" si="29"/>
        <v>0</v>
      </c>
      <c r="M92" s="33"/>
      <c r="N92" s="2"/>
      <c r="O92" s="2"/>
      <c r="P92" s="34">
        <f t="shared" si="30"/>
        <v>0</v>
      </c>
      <c r="Q92" s="33"/>
      <c r="R92" s="2"/>
      <c r="S92" s="2"/>
      <c r="T92" s="34">
        <f t="shared" si="31"/>
        <v>0</v>
      </c>
      <c r="U92" s="33"/>
      <c r="V92" s="2"/>
      <c r="W92" s="2"/>
      <c r="X92" s="34">
        <f t="shared" si="32"/>
        <v>0</v>
      </c>
      <c r="Y92" s="33"/>
      <c r="Z92" s="2"/>
      <c r="AA92" s="2"/>
      <c r="AB92" s="34">
        <f t="shared" si="33"/>
        <v>0</v>
      </c>
      <c r="AC92" s="37">
        <f t="shared" si="34"/>
        <v>0</v>
      </c>
      <c r="AD92" s="16" t="str">
        <f t="shared" si="35"/>
        <v/>
      </c>
    </row>
    <row r="93" spans="1:30" ht="16.2" hidden="1" thickBot="1" x14ac:dyDescent="0.35">
      <c r="A93" s="3"/>
      <c r="B93" s="1"/>
      <c r="C93" s="1"/>
      <c r="D93" s="10" t="str">
        <f t="shared" si="27"/>
        <v>Kür LK4 AK 12/13</v>
      </c>
      <c r="E93" s="33"/>
      <c r="F93" s="2"/>
      <c r="G93" s="2"/>
      <c r="H93" s="34">
        <f t="shared" si="28"/>
        <v>0</v>
      </c>
      <c r="I93" s="33"/>
      <c r="J93" s="2"/>
      <c r="K93" s="2"/>
      <c r="L93" s="34">
        <f t="shared" si="29"/>
        <v>0</v>
      </c>
      <c r="M93" s="33"/>
      <c r="N93" s="2"/>
      <c r="O93" s="2"/>
      <c r="P93" s="34">
        <f t="shared" si="30"/>
        <v>0</v>
      </c>
      <c r="Q93" s="33"/>
      <c r="R93" s="2"/>
      <c r="S93" s="2"/>
      <c r="T93" s="34">
        <f t="shared" si="31"/>
        <v>0</v>
      </c>
      <c r="U93" s="33"/>
      <c r="V93" s="2"/>
      <c r="W93" s="2"/>
      <c r="X93" s="34">
        <f t="shared" si="32"/>
        <v>0</v>
      </c>
      <c r="Y93" s="33"/>
      <c r="Z93" s="2"/>
      <c r="AA93" s="2"/>
      <c r="AB93" s="34">
        <f t="shared" si="33"/>
        <v>0</v>
      </c>
      <c r="AC93" s="37">
        <f t="shared" si="34"/>
        <v>0</v>
      </c>
      <c r="AD93" s="16" t="str">
        <f t="shared" si="35"/>
        <v/>
      </c>
    </row>
    <row r="94" spans="1:30" ht="16.2" hidden="1" thickBot="1" x14ac:dyDescent="0.35">
      <c r="A94" s="3"/>
      <c r="B94" s="1"/>
      <c r="C94" s="1"/>
      <c r="D94" s="10" t="str">
        <f t="shared" si="27"/>
        <v>Kür LK4 AK 12/13</v>
      </c>
      <c r="E94" s="33"/>
      <c r="F94" s="2"/>
      <c r="G94" s="2"/>
      <c r="H94" s="34">
        <f t="shared" si="28"/>
        <v>0</v>
      </c>
      <c r="I94" s="33"/>
      <c r="J94" s="2"/>
      <c r="K94" s="2"/>
      <c r="L94" s="34">
        <f t="shared" si="29"/>
        <v>0</v>
      </c>
      <c r="M94" s="33"/>
      <c r="N94" s="2"/>
      <c r="O94" s="2"/>
      <c r="P94" s="34">
        <f t="shared" si="30"/>
        <v>0</v>
      </c>
      <c r="Q94" s="33"/>
      <c r="R94" s="2"/>
      <c r="S94" s="2"/>
      <c r="T94" s="34">
        <f t="shared" si="31"/>
        <v>0</v>
      </c>
      <c r="U94" s="33"/>
      <c r="V94" s="2"/>
      <c r="W94" s="2"/>
      <c r="X94" s="34">
        <f t="shared" si="32"/>
        <v>0</v>
      </c>
      <c r="Y94" s="33"/>
      <c r="Z94" s="2"/>
      <c r="AA94" s="2"/>
      <c r="AB94" s="34">
        <f t="shared" si="33"/>
        <v>0</v>
      </c>
      <c r="AC94" s="37">
        <f t="shared" si="34"/>
        <v>0</v>
      </c>
      <c r="AD94" s="16" t="str">
        <f t="shared" si="35"/>
        <v/>
      </c>
    </row>
    <row r="95" spans="1:30" ht="16.2" hidden="1" thickBot="1" x14ac:dyDescent="0.35">
      <c r="A95" s="3"/>
      <c r="B95" s="1"/>
      <c r="C95" s="1"/>
      <c r="D95" s="10" t="str">
        <f t="shared" si="27"/>
        <v>Kür LK4 AK 12/13</v>
      </c>
      <c r="E95" s="33"/>
      <c r="F95" s="2"/>
      <c r="G95" s="2"/>
      <c r="H95" s="34">
        <f t="shared" si="28"/>
        <v>0</v>
      </c>
      <c r="I95" s="33"/>
      <c r="J95" s="2"/>
      <c r="K95" s="2"/>
      <c r="L95" s="34">
        <f t="shared" si="29"/>
        <v>0</v>
      </c>
      <c r="M95" s="33"/>
      <c r="N95" s="2"/>
      <c r="O95" s="2"/>
      <c r="P95" s="34">
        <f t="shared" si="30"/>
        <v>0</v>
      </c>
      <c r="Q95" s="33"/>
      <c r="R95" s="2"/>
      <c r="S95" s="2"/>
      <c r="T95" s="34">
        <f t="shared" si="31"/>
        <v>0</v>
      </c>
      <c r="U95" s="33"/>
      <c r="V95" s="2"/>
      <c r="W95" s="2"/>
      <c r="X95" s="34">
        <f t="shared" si="32"/>
        <v>0</v>
      </c>
      <c r="Y95" s="33"/>
      <c r="Z95" s="2"/>
      <c r="AA95" s="2"/>
      <c r="AB95" s="34">
        <f t="shared" si="33"/>
        <v>0</v>
      </c>
      <c r="AC95" s="37">
        <f t="shared" si="34"/>
        <v>0</v>
      </c>
      <c r="AD95" s="16" t="str">
        <f t="shared" si="35"/>
        <v/>
      </c>
    </row>
    <row r="96" spans="1:30" ht="16.2" hidden="1" thickBot="1" x14ac:dyDescent="0.35">
      <c r="A96" s="3"/>
      <c r="B96" s="1"/>
      <c r="C96" s="1"/>
      <c r="D96" s="10" t="str">
        <f t="shared" si="27"/>
        <v>Kür LK4 AK 12/13</v>
      </c>
      <c r="E96" s="33"/>
      <c r="F96" s="2"/>
      <c r="G96" s="2"/>
      <c r="H96" s="34">
        <f t="shared" si="28"/>
        <v>0</v>
      </c>
      <c r="I96" s="33"/>
      <c r="J96" s="2"/>
      <c r="K96" s="2"/>
      <c r="L96" s="34">
        <f t="shared" si="29"/>
        <v>0</v>
      </c>
      <c r="M96" s="33"/>
      <c r="N96" s="2"/>
      <c r="O96" s="2"/>
      <c r="P96" s="34">
        <f t="shared" si="30"/>
        <v>0</v>
      </c>
      <c r="Q96" s="33"/>
      <c r="R96" s="2"/>
      <c r="S96" s="2"/>
      <c r="T96" s="34">
        <f t="shared" si="31"/>
        <v>0</v>
      </c>
      <c r="U96" s="33"/>
      <c r="V96" s="2"/>
      <c r="W96" s="2"/>
      <c r="X96" s="34">
        <f t="shared" si="32"/>
        <v>0</v>
      </c>
      <c r="Y96" s="33"/>
      <c r="Z96" s="2"/>
      <c r="AA96" s="2"/>
      <c r="AB96" s="34">
        <f t="shared" si="33"/>
        <v>0</v>
      </c>
      <c r="AC96" s="37">
        <f t="shared" si="34"/>
        <v>0</v>
      </c>
      <c r="AD96" s="16" t="str">
        <f t="shared" si="35"/>
        <v/>
      </c>
    </row>
    <row r="97" spans="1:30" ht="16.2" hidden="1" thickBot="1" x14ac:dyDescent="0.35">
      <c r="A97" s="3"/>
      <c r="B97" s="1"/>
      <c r="C97" s="1"/>
      <c r="D97" s="10" t="str">
        <f t="shared" si="27"/>
        <v>Kür LK4 AK 12/13</v>
      </c>
      <c r="E97" s="33"/>
      <c r="F97" s="2"/>
      <c r="G97" s="2"/>
      <c r="H97" s="34">
        <f t="shared" si="28"/>
        <v>0</v>
      </c>
      <c r="I97" s="33"/>
      <c r="J97" s="2"/>
      <c r="K97" s="2"/>
      <c r="L97" s="34">
        <f t="shared" si="29"/>
        <v>0</v>
      </c>
      <c r="M97" s="33"/>
      <c r="N97" s="2"/>
      <c r="O97" s="2"/>
      <c r="P97" s="34">
        <f t="shared" si="30"/>
        <v>0</v>
      </c>
      <c r="Q97" s="33"/>
      <c r="R97" s="2"/>
      <c r="S97" s="2"/>
      <c r="T97" s="34">
        <f t="shared" si="31"/>
        <v>0</v>
      </c>
      <c r="U97" s="33"/>
      <c r="V97" s="2"/>
      <c r="W97" s="2"/>
      <c r="X97" s="34">
        <f t="shared" si="32"/>
        <v>0</v>
      </c>
      <c r="Y97" s="33"/>
      <c r="Z97" s="2"/>
      <c r="AA97" s="2"/>
      <c r="AB97" s="34">
        <f t="shared" si="33"/>
        <v>0</v>
      </c>
      <c r="AC97" s="37">
        <f t="shared" si="34"/>
        <v>0</v>
      </c>
      <c r="AD97" s="16" t="str">
        <f t="shared" si="35"/>
        <v/>
      </c>
    </row>
    <row r="98" spans="1:30" ht="16.2" hidden="1" thickBot="1" x14ac:dyDescent="0.35">
      <c r="A98" s="3"/>
      <c r="B98" s="1"/>
      <c r="C98" s="1"/>
      <c r="D98" s="10" t="str">
        <f t="shared" si="27"/>
        <v>Kür LK4 AK 12/13</v>
      </c>
      <c r="E98" s="33"/>
      <c r="F98" s="2"/>
      <c r="G98" s="2"/>
      <c r="H98" s="34">
        <f t="shared" si="28"/>
        <v>0</v>
      </c>
      <c r="I98" s="33"/>
      <c r="J98" s="2"/>
      <c r="K98" s="2"/>
      <c r="L98" s="34">
        <f t="shared" si="29"/>
        <v>0</v>
      </c>
      <c r="M98" s="33"/>
      <c r="N98" s="2"/>
      <c r="O98" s="2"/>
      <c r="P98" s="34">
        <f t="shared" si="30"/>
        <v>0</v>
      </c>
      <c r="Q98" s="33"/>
      <c r="R98" s="2"/>
      <c r="S98" s="2"/>
      <c r="T98" s="34">
        <f t="shared" si="31"/>
        <v>0</v>
      </c>
      <c r="U98" s="33"/>
      <c r="V98" s="2"/>
      <c r="W98" s="2"/>
      <c r="X98" s="34">
        <f t="shared" si="32"/>
        <v>0</v>
      </c>
      <c r="Y98" s="33"/>
      <c r="Z98" s="2"/>
      <c r="AA98" s="2"/>
      <c r="AB98" s="34">
        <f t="shared" si="33"/>
        <v>0</v>
      </c>
      <c r="AC98" s="37">
        <f t="shared" si="34"/>
        <v>0</v>
      </c>
      <c r="AD98" s="16" t="str">
        <f t="shared" si="35"/>
        <v/>
      </c>
    </row>
    <row r="99" spans="1:30" ht="16.2" hidden="1" thickBot="1" x14ac:dyDescent="0.35">
      <c r="A99" s="3"/>
      <c r="B99" s="1"/>
      <c r="C99" s="1"/>
      <c r="D99" s="10" t="str">
        <f t="shared" si="27"/>
        <v>Kür LK4 AK 12/13</v>
      </c>
      <c r="E99" s="33"/>
      <c r="F99" s="2"/>
      <c r="G99" s="2"/>
      <c r="H99" s="34">
        <f t="shared" si="28"/>
        <v>0</v>
      </c>
      <c r="I99" s="33"/>
      <c r="J99" s="2"/>
      <c r="K99" s="2"/>
      <c r="L99" s="34">
        <f t="shared" si="29"/>
        <v>0</v>
      </c>
      <c r="M99" s="33"/>
      <c r="N99" s="2"/>
      <c r="O99" s="2"/>
      <c r="P99" s="34">
        <f t="shared" si="30"/>
        <v>0</v>
      </c>
      <c r="Q99" s="33"/>
      <c r="R99" s="2"/>
      <c r="S99" s="2"/>
      <c r="T99" s="34">
        <f t="shared" si="31"/>
        <v>0</v>
      </c>
      <c r="U99" s="33"/>
      <c r="V99" s="2"/>
      <c r="W99" s="2"/>
      <c r="X99" s="34">
        <f t="shared" si="32"/>
        <v>0</v>
      </c>
      <c r="Y99" s="33"/>
      <c r="Z99" s="2"/>
      <c r="AA99" s="2"/>
      <c r="AB99" s="34">
        <f t="shared" si="33"/>
        <v>0</v>
      </c>
      <c r="AC99" s="37">
        <f t="shared" si="34"/>
        <v>0</v>
      </c>
      <c r="AD99" s="16" t="str">
        <f t="shared" si="35"/>
        <v/>
      </c>
    </row>
    <row r="100" spans="1:30" ht="16.2" hidden="1" thickBot="1" x14ac:dyDescent="0.35">
      <c r="A100" s="3"/>
      <c r="B100" s="1"/>
      <c r="C100" s="1"/>
      <c r="D100" s="10" t="str">
        <f t="shared" si="27"/>
        <v>Kür LK4 AK 12/13</v>
      </c>
      <c r="E100" s="33"/>
      <c r="F100" s="2"/>
      <c r="G100" s="2"/>
      <c r="H100" s="34">
        <f t="shared" si="28"/>
        <v>0</v>
      </c>
      <c r="I100" s="33"/>
      <c r="J100" s="2"/>
      <c r="K100" s="2"/>
      <c r="L100" s="34">
        <f t="shared" si="29"/>
        <v>0</v>
      </c>
      <c r="M100" s="33"/>
      <c r="N100" s="2"/>
      <c r="O100" s="2"/>
      <c r="P100" s="34">
        <f t="shared" si="30"/>
        <v>0</v>
      </c>
      <c r="Q100" s="33"/>
      <c r="R100" s="2"/>
      <c r="S100" s="2"/>
      <c r="T100" s="34">
        <f t="shared" si="31"/>
        <v>0</v>
      </c>
      <c r="U100" s="33"/>
      <c r="V100" s="2"/>
      <c r="W100" s="2"/>
      <c r="X100" s="34">
        <f t="shared" si="32"/>
        <v>0</v>
      </c>
      <c r="Y100" s="33"/>
      <c r="Z100" s="2"/>
      <c r="AA100" s="2"/>
      <c r="AB100" s="34">
        <f t="shared" si="33"/>
        <v>0</v>
      </c>
      <c r="AC100" s="37">
        <f t="shared" si="34"/>
        <v>0</v>
      </c>
      <c r="AD100" s="16" t="str">
        <f t="shared" si="35"/>
        <v/>
      </c>
    </row>
    <row r="101" spans="1:30" ht="16.2" hidden="1" thickBot="1" x14ac:dyDescent="0.35">
      <c r="A101" s="4"/>
      <c r="B101" s="5"/>
      <c r="C101" s="5"/>
      <c r="D101" s="11" t="str">
        <f t="shared" si="27"/>
        <v>Kür LK4 AK 12/13</v>
      </c>
      <c r="E101" s="35"/>
      <c r="F101" s="6"/>
      <c r="G101" s="6"/>
      <c r="H101" s="36">
        <f t="shared" si="28"/>
        <v>0</v>
      </c>
      <c r="I101" s="35"/>
      <c r="J101" s="6"/>
      <c r="K101" s="6"/>
      <c r="L101" s="36">
        <f t="shared" si="29"/>
        <v>0</v>
      </c>
      <c r="M101" s="35"/>
      <c r="N101" s="6"/>
      <c r="O101" s="6"/>
      <c r="P101" s="36">
        <f t="shared" si="30"/>
        <v>0</v>
      </c>
      <c r="Q101" s="35"/>
      <c r="R101" s="6"/>
      <c r="S101" s="6"/>
      <c r="T101" s="36">
        <f t="shared" si="31"/>
        <v>0</v>
      </c>
      <c r="U101" s="35"/>
      <c r="V101" s="6"/>
      <c r="W101" s="6"/>
      <c r="X101" s="36">
        <f t="shared" si="32"/>
        <v>0</v>
      </c>
      <c r="Y101" s="35"/>
      <c r="Z101" s="6"/>
      <c r="AA101" s="6"/>
      <c r="AB101" s="36">
        <f t="shared" si="33"/>
        <v>0</v>
      </c>
      <c r="AC101" s="38">
        <f t="shared" si="34"/>
        <v>0</v>
      </c>
      <c r="AD101" s="17" t="str">
        <f t="shared" si="35"/>
        <v/>
      </c>
    </row>
    <row r="102" spans="1:30" x14ac:dyDescent="0.3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s="92" customFormat="1" x14ac:dyDescent="0.3">
      <c r="A103" s="91" t="s">
        <v>41</v>
      </c>
    </row>
    <row r="104" spans="1:30" s="92" customFormat="1" ht="16.2" thickBot="1" x14ac:dyDescent="0.35"/>
    <row r="105" spans="1:30" x14ac:dyDescent="0.3">
      <c r="A105" s="95" t="s">
        <v>0</v>
      </c>
      <c r="B105" s="106" t="s">
        <v>1</v>
      </c>
      <c r="C105" s="106" t="s">
        <v>2</v>
      </c>
      <c r="D105" s="104" t="s">
        <v>3</v>
      </c>
      <c r="E105" s="97" t="s">
        <v>4</v>
      </c>
      <c r="F105" s="98"/>
      <c r="G105" s="98"/>
      <c r="H105" s="99"/>
      <c r="I105" s="97" t="s">
        <v>9</v>
      </c>
      <c r="J105" s="98"/>
      <c r="K105" s="98"/>
      <c r="L105" s="99"/>
      <c r="M105" s="97" t="s">
        <v>10</v>
      </c>
      <c r="N105" s="98"/>
      <c r="O105" s="98"/>
      <c r="P105" s="99"/>
      <c r="Q105" s="97" t="s">
        <v>11</v>
      </c>
      <c r="R105" s="98"/>
      <c r="S105" s="98"/>
      <c r="T105" s="99"/>
      <c r="U105" s="97" t="s">
        <v>12</v>
      </c>
      <c r="V105" s="98"/>
      <c r="W105" s="98"/>
      <c r="X105" s="99"/>
      <c r="Y105" s="97" t="s">
        <v>13</v>
      </c>
      <c r="Z105" s="98"/>
      <c r="AA105" s="98"/>
      <c r="AB105" s="99"/>
      <c r="AC105" s="110" t="s">
        <v>14</v>
      </c>
      <c r="AD105" s="112" t="s">
        <v>15</v>
      </c>
    </row>
    <row r="106" spans="1:30" ht="16.2" thickBot="1" x14ac:dyDescent="0.35">
      <c r="A106" s="96"/>
      <c r="B106" s="107"/>
      <c r="C106" s="107"/>
      <c r="D106" s="105"/>
      <c r="E106" s="28" t="s">
        <v>5</v>
      </c>
      <c r="F106" s="29" t="s">
        <v>6</v>
      </c>
      <c r="G106" s="29" t="s">
        <v>7</v>
      </c>
      <c r="H106" s="30" t="s">
        <v>8</v>
      </c>
      <c r="I106" s="28" t="s">
        <v>5</v>
      </c>
      <c r="J106" s="29" t="s">
        <v>6</v>
      </c>
      <c r="K106" s="29" t="s">
        <v>7</v>
      </c>
      <c r="L106" s="30" t="s">
        <v>8</v>
      </c>
      <c r="M106" s="28" t="s">
        <v>5</v>
      </c>
      <c r="N106" s="29" t="s">
        <v>6</v>
      </c>
      <c r="O106" s="29" t="s">
        <v>7</v>
      </c>
      <c r="P106" s="30" t="s">
        <v>8</v>
      </c>
      <c r="Q106" s="28" t="s">
        <v>5</v>
      </c>
      <c r="R106" s="29" t="s">
        <v>6</v>
      </c>
      <c r="S106" s="29" t="s">
        <v>7</v>
      </c>
      <c r="T106" s="30" t="s">
        <v>8</v>
      </c>
      <c r="U106" s="28" t="s">
        <v>5</v>
      </c>
      <c r="V106" s="29" t="s">
        <v>6</v>
      </c>
      <c r="W106" s="29" t="s">
        <v>7</v>
      </c>
      <c r="X106" s="30" t="s">
        <v>8</v>
      </c>
      <c r="Y106" s="28" t="s">
        <v>5</v>
      </c>
      <c r="Z106" s="29" t="s">
        <v>6</v>
      </c>
      <c r="AA106" s="29" t="s">
        <v>7</v>
      </c>
      <c r="AB106" s="30" t="s">
        <v>8</v>
      </c>
      <c r="AC106" s="111"/>
      <c r="AD106" s="113"/>
    </row>
    <row r="107" spans="1:30" ht="16.2" thickBot="1" x14ac:dyDescent="0.35">
      <c r="A107" t="s">
        <v>45</v>
      </c>
      <c r="B107" s="21" t="s">
        <v>46</v>
      </c>
      <c r="C107" s="21" t="s">
        <v>44</v>
      </c>
      <c r="D107" s="22" t="str">
        <f>A$103</f>
        <v>Kür LK4 AK 14/15</v>
      </c>
      <c r="E107" s="40">
        <v>270</v>
      </c>
      <c r="F107" s="41">
        <v>850</v>
      </c>
      <c r="G107" s="41"/>
      <c r="H107" s="42">
        <f>E107+F107-G107</f>
        <v>1120</v>
      </c>
      <c r="I107" s="40">
        <v>210</v>
      </c>
      <c r="J107" s="41">
        <v>880</v>
      </c>
      <c r="K107" s="41"/>
      <c r="L107" s="42">
        <f>I107+J107-K107</f>
        <v>1090</v>
      </c>
      <c r="M107" s="40">
        <v>130</v>
      </c>
      <c r="N107" s="41">
        <v>860</v>
      </c>
      <c r="O107" s="41"/>
      <c r="P107" s="42">
        <f>M107+N107-O107</f>
        <v>990</v>
      </c>
      <c r="Q107" s="40">
        <v>160</v>
      </c>
      <c r="R107" s="41">
        <v>860</v>
      </c>
      <c r="S107" s="41"/>
      <c r="T107" s="42">
        <f>Q107+R107-S107</f>
        <v>1020</v>
      </c>
      <c r="U107" s="40">
        <v>110</v>
      </c>
      <c r="V107" s="41">
        <v>860</v>
      </c>
      <c r="W107" s="41"/>
      <c r="X107" s="42">
        <f>U107+V107-W107</f>
        <v>970</v>
      </c>
      <c r="Y107" s="40">
        <v>180</v>
      </c>
      <c r="Z107" s="41">
        <v>870</v>
      </c>
      <c r="AA107" s="41"/>
      <c r="AB107" s="42">
        <f>Y107+Z107-AA107</f>
        <v>1050</v>
      </c>
      <c r="AC107" s="43">
        <f>SUM(H107,L107,P107,T107,X107,AB107)</f>
        <v>6240</v>
      </c>
      <c r="AD107" s="27">
        <f>IF(AC107&gt;0,RANK(AC107,AC$107:AC$126),"")</f>
        <v>1</v>
      </c>
    </row>
    <row r="108" spans="1:30" ht="16.2" hidden="1" thickBot="1" x14ac:dyDescent="0.35">
      <c r="A108" s="79"/>
      <c r="B108" s="1"/>
      <c r="C108" s="1"/>
      <c r="D108" s="10" t="str">
        <f>A$103</f>
        <v>Kür LK4 AK 14/15</v>
      </c>
      <c r="E108" s="33"/>
      <c r="F108" s="2"/>
      <c r="G108" s="2"/>
      <c r="H108" s="34">
        <f>E108+F108-G108</f>
        <v>0</v>
      </c>
      <c r="I108" s="33"/>
      <c r="J108" s="2"/>
      <c r="K108" s="2"/>
      <c r="L108" s="34">
        <f>I108+J108-K108</f>
        <v>0</v>
      </c>
      <c r="M108" s="33"/>
      <c r="N108" s="2"/>
      <c r="O108" s="2"/>
      <c r="P108" s="34">
        <f>M108+N108-O108</f>
        <v>0</v>
      </c>
      <c r="Q108" s="33"/>
      <c r="R108" s="2"/>
      <c r="S108" s="2"/>
      <c r="T108" s="34">
        <f>Q108+R108-S108</f>
        <v>0</v>
      </c>
      <c r="U108" s="33"/>
      <c r="V108" s="2"/>
      <c r="W108" s="2"/>
      <c r="X108" s="34">
        <f>U108+V108-W108</f>
        <v>0</v>
      </c>
      <c r="Y108" s="33"/>
      <c r="Z108" s="2"/>
      <c r="AA108" s="2"/>
      <c r="AB108" s="34">
        <f>Y108+Z108-AA108</f>
        <v>0</v>
      </c>
      <c r="AC108" s="37">
        <f>SUM(H108,L108,P108,T108,X108,AB108)</f>
        <v>0</v>
      </c>
      <c r="AD108" s="16" t="str">
        <f>IF(AC108&gt;0,RANK(AC108,AC$107:AC$126),"")</f>
        <v/>
      </c>
    </row>
    <row r="109" spans="1:30" ht="16.2" hidden="1" thickBot="1" x14ac:dyDescent="0.35">
      <c r="A109" s="3"/>
      <c r="B109" s="1"/>
      <c r="C109" s="1"/>
      <c r="D109" s="10" t="str">
        <f t="shared" ref="D109:D126" si="36">A$103</f>
        <v>Kür LK4 AK 14/15</v>
      </c>
      <c r="E109" s="33"/>
      <c r="F109" s="2"/>
      <c r="G109" s="2"/>
      <c r="H109" s="34">
        <f t="shared" ref="H109:H126" si="37">E109+F109-G109</f>
        <v>0</v>
      </c>
      <c r="I109" s="33"/>
      <c r="J109" s="2"/>
      <c r="K109" s="2"/>
      <c r="L109" s="34">
        <f t="shared" ref="L109:L126" si="38">I109+J109-K109</f>
        <v>0</v>
      </c>
      <c r="M109" s="33"/>
      <c r="N109" s="2"/>
      <c r="O109" s="2"/>
      <c r="P109" s="34">
        <f t="shared" ref="P109:P126" si="39">M109+N109-O109</f>
        <v>0</v>
      </c>
      <c r="Q109" s="33"/>
      <c r="R109" s="2"/>
      <c r="S109" s="2"/>
      <c r="T109" s="34">
        <f t="shared" ref="T109:T126" si="40">Q109+R109-S109</f>
        <v>0</v>
      </c>
      <c r="U109" s="33"/>
      <c r="V109" s="2"/>
      <c r="W109" s="2"/>
      <c r="X109" s="34">
        <f t="shared" ref="X109:X126" si="41">U109+V109-W109</f>
        <v>0</v>
      </c>
      <c r="Y109" s="33"/>
      <c r="Z109" s="2"/>
      <c r="AA109" s="2"/>
      <c r="AB109" s="34">
        <f t="shared" ref="AB109:AB126" si="42">Y109+Z109-AA109</f>
        <v>0</v>
      </c>
      <c r="AC109" s="37">
        <f t="shared" ref="AC109:AC126" si="43">SUM(H109,L109,P109,T109,X109,AB109)</f>
        <v>0</v>
      </c>
      <c r="AD109" s="16" t="str">
        <f t="shared" ref="AD109:AD126" si="44">IF(AC109&gt;0,RANK(AC109,AC$107:AC$126),"")</f>
        <v/>
      </c>
    </row>
    <row r="110" spans="1:30" ht="16.2" hidden="1" thickBot="1" x14ac:dyDescent="0.35">
      <c r="A110" s="3"/>
      <c r="B110" s="1"/>
      <c r="C110" s="1"/>
      <c r="D110" s="10" t="str">
        <f t="shared" si="36"/>
        <v>Kür LK4 AK 14/15</v>
      </c>
      <c r="E110" s="33"/>
      <c r="F110" s="2"/>
      <c r="G110" s="2"/>
      <c r="H110" s="34">
        <f t="shared" si="37"/>
        <v>0</v>
      </c>
      <c r="I110" s="33"/>
      <c r="J110" s="2"/>
      <c r="K110" s="2"/>
      <c r="L110" s="34">
        <f t="shared" si="38"/>
        <v>0</v>
      </c>
      <c r="M110" s="33"/>
      <c r="N110" s="2"/>
      <c r="O110" s="2"/>
      <c r="P110" s="34">
        <f t="shared" si="39"/>
        <v>0</v>
      </c>
      <c r="Q110" s="33"/>
      <c r="R110" s="2"/>
      <c r="S110" s="2"/>
      <c r="T110" s="34">
        <f t="shared" si="40"/>
        <v>0</v>
      </c>
      <c r="U110" s="33"/>
      <c r="V110" s="2"/>
      <c r="W110" s="2"/>
      <c r="X110" s="34">
        <f t="shared" si="41"/>
        <v>0</v>
      </c>
      <c r="Y110" s="33"/>
      <c r="Z110" s="2"/>
      <c r="AA110" s="2"/>
      <c r="AB110" s="34">
        <f t="shared" si="42"/>
        <v>0</v>
      </c>
      <c r="AC110" s="37">
        <f t="shared" si="43"/>
        <v>0</v>
      </c>
      <c r="AD110" s="16" t="str">
        <f t="shared" si="44"/>
        <v/>
      </c>
    </row>
    <row r="111" spans="1:30" ht="16.2" hidden="1" thickBot="1" x14ac:dyDescent="0.35">
      <c r="A111" s="3"/>
      <c r="B111" s="1"/>
      <c r="C111" s="1"/>
      <c r="D111" s="10" t="str">
        <f t="shared" si="36"/>
        <v>Kür LK4 AK 14/15</v>
      </c>
      <c r="E111" s="33"/>
      <c r="F111" s="2"/>
      <c r="G111" s="2"/>
      <c r="H111" s="34">
        <f t="shared" si="37"/>
        <v>0</v>
      </c>
      <c r="I111" s="33"/>
      <c r="J111" s="2"/>
      <c r="K111" s="2"/>
      <c r="L111" s="34">
        <f t="shared" si="38"/>
        <v>0</v>
      </c>
      <c r="M111" s="33"/>
      <c r="N111" s="2"/>
      <c r="O111" s="2"/>
      <c r="P111" s="34">
        <f t="shared" si="39"/>
        <v>0</v>
      </c>
      <c r="Q111" s="33"/>
      <c r="R111" s="2"/>
      <c r="S111" s="2"/>
      <c r="T111" s="34">
        <f t="shared" si="40"/>
        <v>0</v>
      </c>
      <c r="U111" s="33"/>
      <c r="V111" s="2"/>
      <c r="W111" s="2"/>
      <c r="X111" s="34">
        <f t="shared" si="41"/>
        <v>0</v>
      </c>
      <c r="Y111" s="33"/>
      <c r="Z111" s="2"/>
      <c r="AA111" s="2"/>
      <c r="AB111" s="34">
        <f t="shared" si="42"/>
        <v>0</v>
      </c>
      <c r="AC111" s="37">
        <f t="shared" si="43"/>
        <v>0</v>
      </c>
      <c r="AD111" s="16" t="str">
        <f t="shared" si="44"/>
        <v/>
      </c>
    </row>
    <row r="112" spans="1:30" ht="16.2" hidden="1" thickBot="1" x14ac:dyDescent="0.35">
      <c r="A112" s="3"/>
      <c r="B112" s="1"/>
      <c r="C112" s="1"/>
      <c r="D112" s="10" t="str">
        <f t="shared" si="36"/>
        <v>Kür LK4 AK 14/15</v>
      </c>
      <c r="E112" s="33"/>
      <c r="F112" s="2"/>
      <c r="G112" s="2"/>
      <c r="H112" s="34">
        <f t="shared" si="37"/>
        <v>0</v>
      </c>
      <c r="I112" s="33"/>
      <c r="J112" s="2"/>
      <c r="K112" s="2"/>
      <c r="L112" s="34">
        <f t="shared" si="38"/>
        <v>0</v>
      </c>
      <c r="M112" s="33"/>
      <c r="N112" s="2"/>
      <c r="O112" s="2"/>
      <c r="P112" s="34">
        <f t="shared" si="39"/>
        <v>0</v>
      </c>
      <c r="Q112" s="33"/>
      <c r="R112" s="2"/>
      <c r="S112" s="2"/>
      <c r="T112" s="34">
        <f t="shared" si="40"/>
        <v>0</v>
      </c>
      <c r="U112" s="33"/>
      <c r="V112" s="2"/>
      <c r="W112" s="2"/>
      <c r="X112" s="34">
        <f t="shared" si="41"/>
        <v>0</v>
      </c>
      <c r="Y112" s="33"/>
      <c r="Z112" s="2"/>
      <c r="AA112" s="2"/>
      <c r="AB112" s="34">
        <f t="shared" si="42"/>
        <v>0</v>
      </c>
      <c r="AC112" s="37">
        <f t="shared" si="43"/>
        <v>0</v>
      </c>
      <c r="AD112" s="16" t="str">
        <f t="shared" si="44"/>
        <v/>
      </c>
    </row>
    <row r="113" spans="1:30" ht="16.2" hidden="1" thickBot="1" x14ac:dyDescent="0.35">
      <c r="A113" s="3"/>
      <c r="B113" s="1"/>
      <c r="C113" s="1"/>
      <c r="D113" s="10" t="str">
        <f t="shared" si="36"/>
        <v>Kür LK4 AK 14/15</v>
      </c>
      <c r="E113" s="33"/>
      <c r="F113" s="2"/>
      <c r="G113" s="2"/>
      <c r="H113" s="34">
        <f t="shared" si="37"/>
        <v>0</v>
      </c>
      <c r="I113" s="33"/>
      <c r="J113" s="2"/>
      <c r="K113" s="2"/>
      <c r="L113" s="34">
        <f t="shared" si="38"/>
        <v>0</v>
      </c>
      <c r="M113" s="33"/>
      <c r="N113" s="2"/>
      <c r="O113" s="2"/>
      <c r="P113" s="34">
        <f t="shared" si="39"/>
        <v>0</v>
      </c>
      <c r="Q113" s="33"/>
      <c r="R113" s="2"/>
      <c r="S113" s="2"/>
      <c r="T113" s="34">
        <f t="shared" si="40"/>
        <v>0</v>
      </c>
      <c r="U113" s="33"/>
      <c r="V113" s="2"/>
      <c r="W113" s="2"/>
      <c r="X113" s="34">
        <f t="shared" si="41"/>
        <v>0</v>
      </c>
      <c r="Y113" s="33"/>
      <c r="Z113" s="2"/>
      <c r="AA113" s="2"/>
      <c r="AB113" s="34">
        <f t="shared" si="42"/>
        <v>0</v>
      </c>
      <c r="AC113" s="37">
        <f t="shared" si="43"/>
        <v>0</v>
      </c>
      <c r="AD113" s="16" t="str">
        <f t="shared" si="44"/>
        <v/>
      </c>
    </row>
    <row r="114" spans="1:30" ht="16.2" hidden="1" thickBot="1" x14ac:dyDescent="0.35">
      <c r="A114" s="3"/>
      <c r="B114" s="1"/>
      <c r="C114" s="1"/>
      <c r="D114" s="10" t="str">
        <f t="shared" si="36"/>
        <v>Kür LK4 AK 14/15</v>
      </c>
      <c r="E114" s="33"/>
      <c r="F114" s="2"/>
      <c r="G114" s="2"/>
      <c r="H114" s="34">
        <f t="shared" si="37"/>
        <v>0</v>
      </c>
      <c r="I114" s="33"/>
      <c r="J114" s="2"/>
      <c r="K114" s="2"/>
      <c r="L114" s="34">
        <f t="shared" si="38"/>
        <v>0</v>
      </c>
      <c r="M114" s="33"/>
      <c r="N114" s="2"/>
      <c r="O114" s="2"/>
      <c r="P114" s="34">
        <f t="shared" si="39"/>
        <v>0</v>
      </c>
      <c r="Q114" s="33"/>
      <c r="R114" s="2"/>
      <c r="S114" s="2"/>
      <c r="T114" s="34">
        <f t="shared" si="40"/>
        <v>0</v>
      </c>
      <c r="U114" s="33"/>
      <c r="V114" s="2"/>
      <c r="W114" s="2"/>
      <c r="X114" s="34">
        <f t="shared" si="41"/>
        <v>0</v>
      </c>
      <c r="Y114" s="33"/>
      <c r="Z114" s="2"/>
      <c r="AA114" s="2"/>
      <c r="AB114" s="34">
        <f t="shared" si="42"/>
        <v>0</v>
      </c>
      <c r="AC114" s="37">
        <f t="shared" si="43"/>
        <v>0</v>
      </c>
      <c r="AD114" s="16" t="str">
        <f t="shared" si="44"/>
        <v/>
      </c>
    </row>
    <row r="115" spans="1:30" ht="16.2" hidden="1" thickBot="1" x14ac:dyDescent="0.35">
      <c r="A115" s="3"/>
      <c r="B115" s="1"/>
      <c r="C115" s="1"/>
      <c r="D115" s="10" t="str">
        <f t="shared" si="36"/>
        <v>Kür LK4 AK 14/15</v>
      </c>
      <c r="E115" s="33"/>
      <c r="F115" s="2"/>
      <c r="G115" s="2"/>
      <c r="H115" s="34">
        <f t="shared" si="37"/>
        <v>0</v>
      </c>
      <c r="I115" s="33"/>
      <c r="J115" s="2"/>
      <c r="K115" s="2"/>
      <c r="L115" s="34">
        <f t="shared" si="38"/>
        <v>0</v>
      </c>
      <c r="M115" s="33"/>
      <c r="N115" s="2"/>
      <c r="O115" s="2"/>
      <c r="P115" s="34">
        <f t="shared" si="39"/>
        <v>0</v>
      </c>
      <c r="Q115" s="33"/>
      <c r="R115" s="2"/>
      <c r="S115" s="2"/>
      <c r="T115" s="34">
        <f t="shared" si="40"/>
        <v>0</v>
      </c>
      <c r="U115" s="33"/>
      <c r="V115" s="2"/>
      <c r="W115" s="2"/>
      <c r="X115" s="34">
        <f t="shared" si="41"/>
        <v>0</v>
      </c>
      <c r="Y115" s="33"/>
      <c r="Z115" s="2"/>
      <c r="AA115" s="2"/>
      <c r="AB115" s="34">
        <f t="shared" si="42"/>
        <v>0</v>
      </c>
      <c r="AC115" s="37">
        <f t="shared" si="43"/>
        <v>0</v>
      </c>
      <c r="AD115" s="16" t="str">
        <f t="shared" si="44"/>
        <v/>
      </c>
    </row>
    <row r="116" spans="1:30" ht="16.2" hidden="1" thickBot="1" x14ac:dyDescent="0.35">
      <c r="A116" s="3"/>
      <c r="B116" s="1"/>
      <c r="C116" s="1"/>
      <c r="D116" s="10" t="str">
        <f t="shared" si="36"/>
        <v>Kür LK4 AK 14/15</v>
      </c>
      <c r="E116" s="33"/>
      <c r="F116" s="2"/>
      <c r="G116" s="2"/>
      <c r="H116" s="34">
        <f t="shared" si="37"/>
        <v>0</v>
      </c>
      <c r="I116" s="33"/>
      <c r="J116" s="2"/>
      <c r="K116" s="2"/>
      <c r="L116" s="34">
        <f t="shared" si="38"/>
        <v>0</v>
      </c>
      <c r="M116" s="33"/>
      <c r="N116" s="2"/>
      <c r="O116" s="2"/>
      <c r="P116" s="34">
        <f t="shared" si="39"/>
        <v>0</v>
      </c>
      <c r="Q116" s="33"/>
      <c r="R116" s="2"/>
      <c r="S116" s="2"/>
      <c r="T116" s="34">
        <f t="shared" si="40"/>
        <v>0</v>
      </c>
      <c r="U116" s="33"/>
      <c r="V116" s="2"/>
      <c r="W116" s="2"/>
      <c r="X116" s="34">
        <f t="shared" si="41"/>
        <v>0</v>
      </c>
      <c r="Y116" s="33"/>
      <c r="Z116" s="2"/>
      <c r="AA116" s="2"/>
      <c r="AB116" s="34">
        <f t="shared" si="42"/>
        <v>0</v>
      </c>
      <c r="AC116" s="37">
        <f t="shared" si="43"/>
        <v>0</v>
      </c>
      <c r="AD116" s="16" t="str">
        <f t="shared" si="44"/>
        <v/>
      </c>
    </row>
    <row r="117" spans="1:30" ht="16.2" hidden="1" thickBot="1" x14ac:dyDescent="0.35">
      <c r="A117" s="3"/>
      <c r="B117" s="1"/>
      <c r="C117" s="1"/>
      <c r="D117" s="10" t="str">
        <f t="shared" si="36"/>
        <v>Kür LK4 AK 14/15</v>
      </c>
      <c r="E117" s="33"/>
      <c r="F117" s="2"/>
      <c r="G117" s="2"/>
      <c r="H117" s="34">
        <f t="shared" si="37"/>
        <v>0</v>
      </c>
      <c r="I117" s="33"/>
      <c r="J117" s="2"/>
      <c r="K117" s="2"/>
      <c r="L117" s="34">
        <f t="shared" si="38"/>
        <v>0</v>
      </c>
      <c r="M117" s="33"/>
      <c r="N117" s="2"/>
      <c r="O117" s="2"/>
      <c r="P117" s="34">
        <f t="shared" si="39"/>
        <v>0</v>
      </c>
      <c r="Q117" s="33"/>
      <c r="R117" s="2"/>
      <c r="S117" s="2"/>
      <c r="T117" s="34">
        <f t="shared" si="40"/>
        <v>0</v>
      </c>
      <c r="U117" s="33"/>
      <c r="V117" s="2"/>
      <c r="W117" s="2"/>
      <c r="X117" s="34">
        <f t="shared" si="41"/>
        <v>0</v>
      </c>
      <c r="Y117" s="33"/>
      <c r="Z117" s="2"/>
      <c r="AA117" s="2"/>
      <c r="AB117" s="34">
        <f t="shared" si="42"/>
        <v>0</v>
      </c>
      <c r="AC117" s="37">
        <f t="shared" si="43"/>
        <v>0</v>
      </c>
      <c r="AD117" s="16" t="str">
        <f t="shared" si="44"/>
        <v/>
      </c>
    </row>
    <row r="118" spans="1:30" ht="16.2" hidden="1" thickBot="1" x14ac:dyDescent="0.35">
      <c r="A118" s="3"/>
      <c r="B118" s="1"/>
      <c r="C118" s="1"/>
      <c r="D118" s="10" t="str">
        <f t="shared" si="36"/>
        <v>Kür LK4 AK 14/15</v>
      </c>
      <c r="E118" s="33"/>
      <c r="F118" s="2"/>
      <c r="G118" s="2"/>
      <c r="H118" s="34">
        <f t="shared" si="37"/>
        <v>0</v>
      </c>
      <c r="I118" s="33"/>
      <c r="J118" s="2"/>
      <c r="K118" s="2"/>
      <c r="L118" s="34">
        <f t="shared" si="38"/>
        <v>0</v>
      </c>
      <c r="M118" s="33"/>
      <c r="N118" s="2"/>
      <c r="O118" s="2"/>
      <c r="P118" s="34">
        <f t="shared" si="39"/>
        <v>0</v>
      </c>
      <c r="Q118" s="33"/>
      <c r="R118" s="2"/>
      <c r="S118" s="2"/>
      <c r="T118" s="34">
        <f t="shared" si="40"/>
        <v>0</v>
      </c>
      <c r="U118" s="33"/>
      <c r="V118" s="2"/>
      <c r="W118" s="2"/>
      <c r="X118" s="34">
        <f t="shared" si="41"/>
        <v>0</v>
      </c>
      <c r="Y118" s="33"/>
      <c r="Z118" s="2"/>
      <c r="AA118" s="2"/>
      <c r="AB118" s="34">
        <f t="shared" si="42"/>
        <v>0</v>
      </c>
      <c r="AC118" s="37">
        <f t="shared" si="43"/>
        <v>0</v>
      </c>
      <c r="AD118" s="16" t="str">
        <f t="shared" si="44"/>
        <v/>
      </c>
    </row>
    <row r="119" spans="1:30" ht="16.2" hidden="1" thickBot="1" x14ac:dyDescent="0.35">
      <c r="A119" s="3"/>
      <c r="B119" s="1"/>
      <c r="C119" s="1"/>
      <c r="D119" s="10" t="str">
        <f t="shared" si="36"/>
        <v>Kür LK4 AK 14/15</v>
      </c>
      <c r="E119" s="33"/>
      <c r="F119" s="2"/>
      <c r="G119" s="2"/>
      <c r="H119" s="34">
        <f t="shared" si="37"/>
        <v>0</v>
      </c>
      <c r="I119" s="33"/>
      <c r="J119" s="2"/>
      <c r="K119" s="2"/>
      <c r="L119" s="34">
        <f t="shared" si="38"/>
        <v>0</v>
      </c>
      <c r="M119" s="33"/>
      <c r="N119" s="2"/>
      <c r="O119" s="2"/>
      <c r="P119" s="34">
        <f t="shared" si="39"/>
        <v>0</v>
      </c>
      <c r="Q119" s="33"/>
      <c r="R119" s="2"/>
      <c r="S119" s="2"/>
      <c r="T119" s="34">
        <f t="shared" si="40"/>
        <v>0</v>
      </c>
      <c r="U119" s="33"/>
      <c r="V119" s="2"/>
      <c r="W119" s="2"/>
      <c r="X119" s="34">
        <f t="shared" si="41"/>
        <v>0</v>
      </c>
      <c r="Y119" s="33"/>
      <c r="Z119" s="2"/>
      <c r="AA119" s="2"/>
      <c r="AB119" s="34">
        <f t="shared" si="42"/>
        <v>0</v>
      </c>
      <c r="AC119" s="37">
        <f t="shared" si="43"/>
        <v>0</v>
      </c>
      <c r="AD119" s="16" t="str">
        <f t="shared" si="44"/>
        <v/>
      </c>
    </row>
    <row r="120" spans="1:30" ht="16.2" hidden="1" thickBot="1" x14ac:dyDescent="0.35">
      <c r="A120" s="3"/>
      <c r="B120" s="1"/>
      <c r="C120" s="1"/>
      <c r="D120" s="10" t="str">
        <f t="shared" si="36"/>
        <v>Kür LK4 AK 14/15</v>
      </c>
      <c r="E120" s="33"/>
      <c r="F120" s="2"/>
      <c r="G120" s="2"/>
      <c r="H120" s="34">
        <f t="shared" si="37"/>
        <v>0</v>
      </c>
      <c r="I120" s="33"/>
      <c r="J120" s="2"/>
      <c r="K120" s="2"/>
      <c r="L120" s="34">
        <f t="shared" si="38"/>
        <v>0</v>
      </c>
      <c r="M120" s="33"/>
      <c r="N120" s="2"/>
      <c r="O120" s="2"/>
      <c r="P120" s="34">
        <f t="shared" si="39"/>
        <v>0</v>
      </c>
      <c r="Q120" s="33"/>
      <c r="R120" s="2"/>
      <c r="S120" s="2"/>
      <c r="T120" s="34">
        <f t="shared" si="40"/>
        <v>0</v>
      </c>
      <c r="U120" s="33"/>
      <c r="V120" s="2"/>
      <c r="W120" s="2"/>
      <c r="X120" s="34">
        <f t="shared" si="41"/>
        <v>0</v>
      </c>
      <c r="Y120" s="33"/>
      <c r="Z120" s="2"/>
      <c r="AA120" s="2"/>
      <c r="AB120" s="34">
        <f t="shared" si="42"/>
        <v>0</v>
      </c>
      <c r="AC120" s="37">
        <f t="shared" si="43"/>
        <v>0</v>
      </c>
      <c r="AD120" s="16" t="str">
        <f t="shared" si="44"/>
        <v/>
      </c>
    </row>
    <row r="121" spans="1:30" ht="16.2" hidden="1" thickBot="1" x14ac:dyDescent="0.35">
      <c r="A121" s="3"/>
      <c r="B121" s="1"/>
      <c r="C121" s="1"/>
      <c r="D121" s="10" t="str">
        <f t="shared" si="36"/>
        <v>Kür LK4 AK 14/15</v>
      </c>
      <c r="E121" s="33"/>
      <c r="F121" s="2"/>
      <c r="G121" s="2"/>
      <c r="H121" s="34">
        <f t="shared" si="37"/>
        <v>0</v>
      </c>
      <c r="I121" s="33"/>
      <c r="J121" s="2"/>
      <c r="K121" s="2"/>
      <c r="L121" s="34">
        <f t="shared" si="38"/>
        <v>0</v>
      </c>
      <c r="M121" s="33"/>
      <c r="N121" s="2"/>
      <c r="O121" s="2"/>
      <c r="P121" s="34">
        <f t="shared" si="39"/>
        <v>0</v>
      </c>
      <c r="Q121" s="33"/>
      <c r="R121" s="2"/>
      <c r="S121" s="2"/>
      <c r="T121" s="34">
        <f t="shared" si="40"/>
        <v>0</v>
      </c>
      <c r="U121" s="33"/>
      <c r="V121" s="2"/>
      <c r="W121" s="2"/>
      <c r="X121" s="34">
        <f t="shared" si="41"/>
        <v>0</v>
      </c>
      <c r="Y121" s="33"/>
      <c r="Z121" s="2"/>
      <c r="AA121" s="2"/>
      <c r="AB121" s="34">
        <f t="shared" si="42"/>
        <v>0</v>
      </c>
      <c r="AC121" s="37">
        <f t="shared" si="43"/>
        <v>0</v>
      </c>
      <c r="AD121" s="16" t="str">
        <f t="shared" si="44"/>
        <v/>
      </c>
    </row>
    <row r="122" spans="1:30" ht="16.2" hidden="1" thickBot="1" x14ac:dyDescent="0.35">
      <c r="A122" s="3"/>
      <c r="B122" s="1"/>
      <c r="C122" s="1"/>
      <c r="D122" s="10" t="str">
        <f t="shared" si="36"/>
        <v>Kür LK4 AK 14/15</v>
      </c>
      <c r="E122" s="33"/>
      <c r="F122" s="2"/>
      <c r="G122" s="2"/>
      <c r="H122" s="34">
        <f t="shared" si="37"/>
        <v>0</v>
      </c>
      <c r="I122" s="33"/>
      <c r="J122" s="2"/>
      <c r="K122" s="2"/>
      <c r="L122" s="34">
        <f t="shared" si="38"/>
        <v>0</v>
      </c>
      <c r="M122" s="33"/>
      <c r="N122" s="2"/>
      <c r="O122" s="2"/>
      <c r="P122" s="34">
        <f t="shared" si="39"/>
        <v>0</v>
      </c>
      <c r="Q122" s="33"/>
      <c r="R122" s="2"/>
      <c r="S122" s="2"/>
      <c r="T122" s="34">
        <f t="shared" si="40"/>
        <v>0</v>
      </c>
      <c r="U122" s="33"/>
      <c r="V122" s="2"/>
      <c r="W122" s="2"/>
      <c r="X122" s="34">
        <f t="shared" si="41"/>
        <v>0</v>
      </c>
      <c r="Y122" s="33"/>
      <c r="Z122" s="2"/>
      <c r="AA122" s="2"/>
      <c r="AB122" s="34">
        <f t="shared" si="42"/>
        <v>0</v>
      </c>
      <c r="AC122" s="37">
        <f t="shared" si="43"/>
        <v>0</v>
      </c>
      <c r="AD122" s="16" t="str">
        <f t="shared" si="44"/>
        <v/>
      </c>
    </row>
    <row r="123" spans="1:30" ht="16.2" hidden="1" thickBot="1" x14ac:dyDescent="0.35">
      <c r="A123" s="3"/>
      <c r="B123" s="1"/>
      <c r="C123" s="1"/>
      <c r="D123" s="10" t="str">
        <f t="shared" si="36"/>
        <v>Kür LK4 AK 14/15</v>
      </c>
      <c r="E123" s="33"/>
      <c r="F123" s="2"/>
      <c r="G123" s="2"/>
      <c r="H123" s="34">
        <f t="shared" si="37"/>
        <v>0</v>
      </c>
      <c r="I123" s="33"/>
      <c r="J123" s="2"/>
      <c r="K123" s="2"/>
      <c r="L123" s="34">
        <f t="shared" si="38"/>
        <v>0</v>
      </c>
      <c r="M123" s="33"/>
      <c r="N123" s="2"/>
      <c r="O123" s="2"/>
      <c r="P123" s="34">
        <f t="shared" si="39"/>
        <v>0</v>
      </c>
      <c r="Q123" s="33"/>
      <c r="R123" s="2"/>
      <c r="S123" s="2"/>
      <c r="T123" s="34">
        <f t="shared" si="40"/>
        <v>0</v>
      </c>
      <c r="U123" s="33"/>
      <c r="V123" s="2"/>
      <c r="W123" s="2"/>
      <c r="X123" s="34">
        <f t="shared" si="41"/>
        <v>0</v>
      </c>
      <c r="Y123" s="33"/>
      <c r="Z123" s="2"/>
      <c r="AA123" s="2"/>
      <c r="AB123" s="34">
        <f t="shared" si="42"/>
        <v>0</v>
      </c>
      <c r="AC123" s="37">
        <f t="shared" si="43"/>
        <v>0</v>
      </c>
      <c r="AD123" s="16" t="str">
        <f t="shared" si="44"/>
        <v/>
      </c>
    </row>
    <row r="124" spans="1:30" ht="16.2" hidden="1" thickBot="1" x14ac:dyDescent="0.35">
      <c r="A124" s="3"/>
      <c r="B124" s="1"/>
      <c r="C124" s="1"/>
      <c r="D124" s="10" t="str">
        <f t="shared" si="36"/>
        <v>Kür LK4 AK 14/15</v>
      </c>
      <c r="E124" s="33"/>
      <c r="F124" s="2"/>
      <c r="G124" s="2"/>
      <c r="H124" s="34">
        <f t="shared" si="37"/>
        <v>0</v>
      </c>
      <c r="I124" s="33"/>
      <c r="J124" s="2"/>
      <c r="K124" s="2"/>
      <c r="L124" s="34">
        <f t="shared" si="38"/>
        <v>0</v>
      </c>
      <c r="M124" s="33"/>
      <c r="N124" s="2"/>
      <c r="O124" s="2"/>
      <c r="P124" s="34">
        <f t="shared" si="39"/>
        <v>0</v>
      </c>
      <c r="Q124" s="33"/>
      <c r="R124" s="2"/>
      <c r="S124" s="2"/>
      <c r="T124" s="34">
        <f t="shared" si="40"/>
        <v>0</v>
      </c>
      <c r="U124" s="33"/>
      <c r="V124" s="2"/>
      <c r="W124" s="2"/>
      <c r="X124" s="34">
        <f t="shared" si="41"/>
        <v>0</v>
      </c>
      <c r="Y124" s="33"/>
      <c r="Z124" s="2"/>
      <c r="AA124" s="2"/>
      <c r="AB124" s="34">
        <f t="shared" si="42"/>
        <v>0</v>
      </c>
      <c r="AC124" s="37">
        <f t="shared" si="43"/>
        <v>0</v>
      </c>
      <c r="AD124" s="16" t="str">
        <f t="shared" si="44"/>
        <v/>
      </c>
    </row>
    <row r="125" spans="1:30" ht="16.2" hidden="1" thickBot="1" x14ac:dyDescent="0.35">
      <c r="A125" s="3"/>
      <c r="B125" s="1"/>
      <c r="C125" s="1"/>
      <c r="D125" s="10" t="str">
        <f t="shared" si="36"/>
        <v>Kür LK4 AK 14/15</v>
      </c>
      <c r="E125" s="33"/>
      <c r="F125" s="2"/>
      <c r="G125" s="2"/>
      <c r="H125" s="34">
        <f t="shared" si="37"/>
        <v>0</v>
      </c>
      <c r="I125" s="33"/>
      <c r="J125" s="2"/>
      <c r="K125" s="2"/>
      <c r="L125" s="34">
        <f t="shared" si="38"/>
        <v>0</v>
      </c>
      <c r="M125" s="33"/>
      <c r="N125" s="2"/>
      <c r="O125" s="2"/>
      <c r="P125" s="34">
        <f t="shared" si="39"/>
        <v>0</v>
      </c>
      <c r="Q125" s="33"/>
      <c r="R125" s="2"/>
      <c r="S125" s="2"/>
      <c r="T125" s="34">
        <f t="shared" si="40"/>
        <v>0</v>
      </c>
      <c r="U125" s="33"/>
      <c r="V125" s="2"/>
      <c r="W125" s="2"/>
      <c r="X125" s="34">
        <f t="shared" si="41"/>
        <v>0</v>
      </c>
      <c r="Y125" s="33"/>
      <c r="Z125" s="2"/>
      <c r="AA125" s="2"/>
      <c r="AB125" s="34">
        <f t="shared" si="42"/>
        <v>0</v>
      </c>
      <c r="AC125" s="37">
        <f t="shared" si="43"/>
        <v>0</v>
      </c>
      <c r="AD125" s="16" t="str">
        <f t="shared" si="44"/>
        <v/>
      </c>
    </row>
    <row r="126" spans="1:30" ht="16.2" hidden="1" thickBot="1" x14ac:dyDescent="0.35">
      <c r="A126" s="4"/>
      <c r="B126" s="5"/>
      <c r="C126" s="5"/>
      <c r="D126" s="11" t="str">
        <f t="shared" si="36"/>
        <v>Kür LK4 AK 14/15</v>
      </c>
      <c r="E126" s="35"/>
      <c r="F126" s="6"/>
      <c r="G126" s="6"/>
      <c r="H126" s="36">
        <f t="shared" si="37"/>
        <v>0</v>
      </c>
      <c r="I126" s="35"/>
      <c r="J126" s="6"/>
      <c r="K126" s="6"/>
      <c r="L126" s="36">
        <f t="shared" si="38"/>
        <v>0</v>
      </c>
      <c r="M126" s="35"/>
      <c r="N126" s="6"/>
      <c r="O126" s="6"/>
      <c r="P126" s="36">
        <f t="shared" si="39"/>
        <v>0</v>
      </c>
      <c r="Q126" s="35"/>
      <c r="R126" s="6"/>
      <c r="S126" s="6"/>
      <c r="T126" s="36">
        <f t="shared" si="40"/>
        <v>0</v>
      </c>
      <c r="U126" s="35"/>
      <c r="V126" s="6"/>
      <c r="W126" s="6"/>
      <c r="X126" s="36">
        <f t="shared" si="41"/>
        <v>0</v>
      </c>
      <c r="Y126" s="35"/>
      <c r="Z126" s="6"/>
      <c r="AA126" s="6"/>
      <c r="AB126" s="36">
        <f t="shared" si="42"/>
        <v>0</v>
      </c>
      <c r="AC126" s="38">
        <f t="shared" si="43"/>
        <v>0</v>
      </c>
      <c r="AD126" s="17" t="str">
        <f t="shared" si="44"/>
        <v/>
      </c>
    </row>
    <row r="127" spans="1:30" x14ac:dyDescent="0.3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30" spans="1:30" x14ac:dyDescent="0.3">
      <c r="A130" s="7" t="s">
        <v>35</v>
      </c>
    </row>
    <row r="131" spans="1:30" ht="16.2" thickBot="1" x14ac:dyDescent="0.35"/>
    <row r="132" spans="1:30" x14ac:dyDescent="0.3">
      <c r="A132" s="95" t="s">
        <v>0</v>
      </c>
      <c r="B132" s="106" t="s">
        <v>1</v>
      </c>
      <c r="C132" s="106" t="s">
        <v>2</v>
      </c>
      <c r="D132" s="104" t="s">
        <v>3</v>
      </c>
      <c r="E132" s="97" t="s">
        <v>4</v>
      </c>
      <c r="F132" s="98"/>
      <c r="G132" s="98"/>
      <c r="H132" s="99"/>
      <c r="I132" s="97" t="s">
        <v>9</v>
      </c>
      <c r="J132" s="98"/>
      <c r="K132" s="98"/>
      <c r="L132" s="99"/>
      <c r="M132" s="97" t="s">
        <v>10</v>
      </c>
      <c r="N132" s="98"/>
      <c r="O132" s="98"/>
      <c r="P132" s="99"/>
      <c r="Q132" s="97" t="s">
        <v>11</v>
      </c>
      <c r="R132" s="98"/>
      <c r="S132" s="98"/>
      <c r="T132" s="99"/>
      <c r="U132" s="97" t="s">
        <v>12</v>
      </c>
      <c r="V132" s="98"/>
      <c r="W132" s="98"/>
      <c r="X132" s="99"/>
      <c r="Y132" s="97" t="s">
        <v>13</v>
      </c>
      <c r="Z132" s="98"/>
      <c r="AA132" s="98"/>
      <c r="AB132" s="99"/>
      <c r="AC132" s="110" t="s">
        <v>14</v>
      </c>
      <c r="AD132" s="112" t="s">
        <v>15</v>
      </c>
    </row>
    <row r="133" spans="1:30" ht="16.2" thickBot="1" x14ac:dyDescent="0.35">
      <c r="A133" s="96"/>
      <c r="B133" s="107"/>
      <c r="C133" s="107"/>
      <c r="D133" s="105"/>
      <c r="E133" s="28" t="s">
        <v>5</v>
      </c>
      <c r="F133" s="29" t="s">
        <v>6</v>
      </c>
      <c r="G133" s="29" t="s">
        <v>7</v>
      </c>
      <c r="H133" s="30" t="s">
        <v>8</v>
      </c>
      <c r="I133" s="28" t="s">
        <v>5</v>
      </c>
      <c r="J133" s="29" t="s">
        <v>6</v>
      </c>
      <c r="K133" s="29" t="s">
        <v>7</v>
      </c>
      <c r="L133" s="30" t="s">
        <v>8</v>
      </c>
      <c r="M133" s="28" t="s">
        <v>5</v>
      </c>
      <c r="N133" s="29" t="s">
        <v>6</v>
      </c>
      <c r="O133" s="29" t="s">
        <v>7</v>
      </c>
      <c r="P133" s="30" t="s">
        <v>8</v>
      </c>
      <c r="Q133" s="28" t="s">
        <v>5</v>
      </c>
      <c r="R133" s="29" t="s">
        <v>6</v>
      </c>
      <c r="S133" s="29" t="s">
        <v>7</v>
      </c>
      <c r="T133" s="30" t="s">
        <v>8</v>
      </c>
      <c r="U133" s="28" t="s">
        <v>5</v>
      </c>
      <c r="V133" s="29" t="s">
        <v>6</v>
      </c>
      <c r="W133" s="29" t="s">
        <v>7</v>
      </c>
      <c r="X133" s="30" t="s">
        <v>8</v>
      </c>
      <c r="Y133" s="28" t="s">
        <v>5</v>
      </c>
      <c r="Z133" s="29" t="s">
        <v>6</v>
      </c>
      <c r="AA133" s="29" t="s">
        <v>7</v>
      </c>
      <c r="AB133" s="30" t="s">
        <v>8</v>
      </c>
      <c r="AC133" s="111"/>
      <c r="AD133" s="113"/>
    </row>
    <row r="134" spans="1:30" x14ac:dyDescent="0.3">
      <c r="A134" s="20" t="s">
        <v>30</v>
      </c>
      <c r="B134" s="21" t="s">
        <v>72</v>
      </c>
      <c r="C134" s="21" t="s">
        <v>26</v>
      </c>
      <c r="D134" s="22" t="str">
        <f>A$130</f>
        <v>Kür LK4 AK 65+</v>
      </c>
      <c r="E134" s="40">
        <v>220</v>
      </c>
      <c r="F134" s="41">
        <v>875</v>
      </c>
      <c r="G134" s="41"/>
      <c r="H134" s="42">
        <f>E134+F134-G134</f>
        <v>1095</v>
      </c>
      <c r="I134" s="40">
        <v>170</v>
      </c>
      <c r="J134" s="41">
        <v>820</v>
      </c>
      <c r="K134" s="41"/>
      <c r="L134" s="42">
        <f>I134+J134-K134</f>
        <v>990</v>
      </c>
      <c r="M134" s="40"/>
      <c r="N134" s="41"/>
      <c r="O134" s="41"/>
      <c r="P134" s="42">
        <f>M134+N134-O134</f>
        <v>0</v>
      </c>
      <c r="Q134" s="40"/>
      <c r="R134" s="41"/>
      <c r="S134" s="41"/>
      <c r="T134" s="42">
        <f>Q134+R134-S134</f>
        <v>0</v>
      </c>
      <c r="U134" s="40">
        <v>170</v>
      </c>
      <c r="V134" s="41">
        <v>920</v>
      </c>
      <c r="W134" s="41"/>
      <c r="X134" s="42">
        <f>U134+V134-W134</f>
        <v>1090</v>
      </c>
      <c r="Y134" s="40">
        <v>150</v>
      </c>
      <c r="Z134" s="41">
        <v>910</v>
      </c>
      <c r="AA134" s="41"/>
      <c r="AB134" s="42">
        <f>Y134+Z134-AA134</f>
        <v>1060</v>
      </c>
      <c r="AC134" s="43">
        <f>SUM(H134,L134,P134,T134,X134,AB134)</f>
        <v>4235</v>
      </c>
      <c r="AD134" s="27">
        <f>IF(AC134&gt;0,RANK(AC134,AC$134:AC$153),"")</f>
        <v>1</v>
      </c>
    </row>
    <row r="135" spans="1:30" ht="16.2" hidden="1" thickBot="1" x14ac:dyDescent="0.35">
      <c r="A135" s="3"/>
      <c r="B135" s="1"/>
      <c r="C135" s="1"/>
      <c r="D135" s="10" t="str">
        <f t="shared" ref="D135:D153" si="45">A$130</f>
        <v>Kür LK4 AK 65+</v>
      </c>
      <c r="E135" s="33"/>
      <c r="F135" s="2"/>
      <c r="G135" s="2"/>
      <c r="H135" s="34">
        <f t="shared" ref="H135:H153" si="46">E135+F135-G135</f>
        <v>0</v>
      </c>
      <c r="I135" s="33"/>
      <c r="J135" s="2"/>
      <c r="K135" s="2"/>
      <c r="L135" s="34">
        <f t="shared" ref="L135:L153" si="47">I135+J135-K135</f>
        <v>0</v>
      </c>
      <c r="M135" s="33"/>
      <c r="N135" s="2"/>
      <c r="O135" s="2"/>
      <c r="P135" s="34">
        <f t="shared" ref="P135:P153" si="48">M135+N135-O135</f>
        <v>0</v>
      </c>
      <c r="Q135" s="33"/>
      <c r="R135" s="2"/>
      <c r="S135" s="2"/>
      <c r="T135" s="34">
        <f t="shared" ref="T135:T153" si="49">Q135+R135-S135</f>
        <v>0</v>
      </c>
      <c r="U135" s="33"/>
      <c r="V135" s="2"/>
      <c r="W135" s="2"/>
      <c r="X135" s="34">
        <f t="shared" ref="X135:X153" si="50">U135+V135-W135</f>
        <v>0</v>
      </c>
      <c r="Y135" s="33"/>
      <c r="Z135" s="2"/>
      <c r="AA135" s="2"/>
      <c r="AB135" s="34">
        <f t="shared" ref="AB135:AB153" si="51">Y135+Z135-AA135</f>
        <v>0</v>
      </c>
      <c r="AC135" s="37">
        <f t="shared" ref="AC135:AC153" si="52">SUM(H135,L135,P135,T135,X135,AB135)</f>
        <v>0</v>
      </c>
      <c r="AD135" s="16" t="str">
        <f t="shared" ref="AD135:AD153" si="53">IF(AC135&gt;0,RANK(AC135,AC$134:AC$153),"")</f>
        <v/>
      </c>
    </row>
    <row r="136" spans="1:30" ht="16.2" hidden="1" thickBot="1" x14ac:dyDescent="0.35">
      <c r="A136" s="3"/>
      <c r="B136" s="1"/>
      <c r="C136" s="1"/>
      <c r="D136" s="10" t="str">
        <f t="shared" si="45"/>
        <v>Kür LK4 AK 65+</v>
      </c>
      <c r="E136" s="33"/>
      <c r="F136" s="2"/>
      <c r="G136" s="2"/>
      <c r="H136" s="34">
        <f t="shared" si="46"/>
        <v>0</v>
      </c>
      <c r="I136" s="33"/>
      <c r="J136" s="2"/>
      <c r="K136" s="2"/>
      <c r="L136" s="34">
        <f t="shared" si="47"/>
        <v>0</v>
      </c>
      <c r="M136" s="33"/>
      <c r="N136" s="2"/>
      <c r="O136" s="2"/>
      <c r="P136" s="34">
        <f t="shared" si="48"/>
        <v>0</v>
      </c>
      <c r="Q136" s="33"/>
      <c r="R136" s="2"/>
      <c r="S136" s="2"/>
      <c r="T136" s="34">
        <f t="shared" si="49"/>
        <v>0</v>
      </c>
      <c r="U136" s="33"/>
      <c r="V136" s="2"/>
      <c r="W136" s="2"/>
      <c r="X136" s="34">
        <f t="shared" si="50"/>
        <v>0</v>
      </c>
      <c r="Y136" s="33"/>
      <c r="Z136" s="2"/>
      <c r="AA136" s="2"/>
      <c r="AB136" s="34">
        <f t="shared" si="51"/>
        <v>0</v>
      </c>
      <c r="AC136" s="37">
        <f t="shared" si="52"/>
        <v>0</v>
      </c>
      <c r="AD136" s="16" t="str">
        <f t="shared" si="53"/>
        <v/>
      </c>
    </row>
    <row r="137" spans="1:30" ht="16.2" hidden="1" thickBot="1" x14ac:dyDescent="0.35">
      <c r="A137" s="3"/>
      <c r="B137" s="1"/>
      <c r="C137" s="1"/>
      <c r="D137" s="10" t="str">
        <f t="shared" si="45"/>
        <v>Kür LK4 AK 65+</v>
      </c>
      <c r="E137" s="33"/>
      <c r="F137" s="2"/>
      <c r="G137" s="2"/>
      <c r="H137" s="34">
        <f t="shared" si="46"/>
        <v>0</v>
      </c>
      <c r="I137" s="33"/>
      <c r="J137" s="2"/>
      <c r="K137" s="2"/>
      <c r="L137" s="34">
        <f t="shared" si="47"/>
        <v>0</v>
      </c>
      <c r="M137" s="33"/>
      <c r="N137" s="2"/>
      <c r="O137" s="2"/>
      <c r="P137" s="34">
        <f t="shared" si="48"/>
        <v>0</v>
      </c>
      <c r="Q137" s="33"/>
      <c r="R137" s="2"/>
      <c r="S137" s="2"/>
      <c r="T137" s="34">
        <f t="shared" si="49"/>
        <v>0</v>
      </c>
      <c r="U137" s="33"/>
      <c r="V137" s="2"/>
      <c r="W137" s="2"/>
      <c r="X137" s="34">
        <f t="shared" si="50"/>
        <v>0</v>
      </c>
      <c r="Y137" s="33"/>
      <c r="Z137" s="2"/>
      <c r="AA137" s="2"/>
      <c r="AB137" s="34">
        <f t="shared" si="51"/>
        <v>0</v>
      </c>
      <c r="AC137" s="37">
        <f t="shared" si="52"/>
        <v>0</v>
      </c>
      <c r="AD137" s="16" t="str">
        <f t="shared" si="53"/>
        <v/>
      </c>
    </row>
    <row r="138" spans="1:30" ht="16.2" hidden="1" thickBot="1" x14ac:dyDescent="0.35">
      <c r="A138" s="3"/>
      <c r="B138" s="1"/>
      <c r="C138" s="1"/>
      <c r="D138" s="10" t="str">
        <f t="shared" si="45"/>
        <v>Kür LK4 AK 65+</v>
      </c>
      <c r="E138" s="33"/>
      <c r="F138" s="2"/>
      <c r="G138" s="2"/>
      <c r="H138" s="34">
        <f t="shared" si="46"/>
        <v>0</v>
      </c>
      <c r="I138" s="33"/>
      <c r="J138" s="2"/>
      <c r="K138" s="2"/>
      <c r="L138" s="34">
        <f t="shared" si="47"/>
        <v>0</v>
      </c>
      <c r="M138" s="33"/>
      <c r="N138" s="2"/>
      <c r="O138" s="2"/>
      <c r="P138" s="34">
        <f t="shared" si="48"/>
        <v>0</v>
      </c>
      <c r="Q138" s="33"/>
      <c r="R138" s="2"/>
      <c r="S138" s="2"/>
      <c r="T138" s="34">
        <f t="shared" si="49"/>
        <v>0</v>
      </c>
      <c r="U138" s="33"/>
      <c r="V138" s="2"/>
      <c r="W138" s="2"/>
      <c r="X138" s="34">
        <f t="shared" si="50"/>
        <v>0</v>
      </c>
      <c r="Y138" s="33"/>
      <c r="Z138" s="2"/>
      <c r="AA138" s="2"/>
      <c r="AB138" s="34">
        <f t="shared" si="51"/>
        <v>0</v>
      </c>
      <c r="AC138" s="37">
        <f t="shared" si="52"/>
        <v>0</v>
      </c>
      <c r="AD138" s="16" t="str">
        <f t="shared" si="53"/>
        <v/>
      </c>
    </row>
    <row r="139" spans="1:30" ht="16.2" hidden="1" thickBot="1" x14ac:dyDescent="0.35">
      <c r="A139" s="3"/>
      <c r="B139" s="1"/>
      <c r="C139" s="1"/>
      <c r="D139" s="10" t="str">
        <f t="shared" si="45"/>
        <v>Kür LK4 AK 65+</v>
      </c>
      <c r="E139" s="33"/>
      <c r="F139" s="2"/>
      <c r="G139" s="2"/>
      <c r="H139" s="34">
        <f t="shared" si="46"/>
        <v>0</v>
      </c>
      <c r="I139" s="33"/>
      <c r="J139" s="2"/>
      <c r="K139" s="2"/>
      <c r="L139" s="34">
        <f t="shared" si="47"/>
        <v>0</v>
      </c>
      <c r="M139" s="33"/>
      <c r="N139" s="2"/>
      <c r="O139" s="2"/>
      <c r="P139" s="34">
        <f t="shared" si="48"/>
        <v>0</v>
      </c>
      <c r="Q139" s="33"/>
      <c r="R139" s="2"/>
      <c r="S139" s="2"/>
      <c r="T139" s="34">
        <f t="shared" si="49"/>
        <v>0</v>
      </c>
      <c r="U139" s="33"/>
      <c r="V139" s="2"/>
      <c r="W139" s="2"/>
      <c r="X139" s="34">
        <f t="shared" si="50"/>
        <v>0</v>
      </c>
      <c r="Y139" s="33"/>
      <c r="Z139" s="2"/>
      <c r="AA139" s="2"/>
      <c r="AB139" s="34">
        <f t="shared" si="51"/>
        <v>0</v>
      </c>
      <c r="AC139" s="37">
        <f t="shared" si="52"/>
        <v>0</v>
      </c>
      <c r="AD139" s="16" t="str">
        <f t="shared" si="53"/>
        <v/>
      </c>
    </row>
    <row r="140" spans="1:30" ht="16.2" hidden="1" thickBot="1" x14ac:dyDescent="0.35">
      <c r="A140" s="3"/>
      <c r="B140" s="1"/>
      <c r="C140" s="1"/>
      <c r="D140" s="10" t="str">
        <f t="shared" si="45"/>
        <v>Kür LK4 AK 65+</v>
      </c>
      <c r="E140" s="33"/>
      <c r="F140" s="2"/>
      <c r="G140" s="2"/>
      <c r="H140" s="34">
        <f t="shared" si="46"/>
        <v>0</v>
      </c>
      <c r="I140" s="33"/>
      <c r="J140" s="2"/>
      <c r="K140" s="2"/>
      <c r="L140" s="34">
        <f t="shared" si="47"/>
        <v>0</v>
      </c>
      <c r="M140" s="33"/>
      <c r="N140" s="2"/>
      <c r="O140" s="2"/>
      <c r="P140" s="34">
        <f t="shared" si="48"/>
        <v>0</v>
      </c>
      <c r="Q140" s="33"/>
      <c r="R140" s="2"/>
      <c r="S140" s="2"/>
      <c r="T140" s="34">
        <f t="shared" si="49"/>
        <v>0</v>
      </c>
      <c r="U140" s="33"/>
      <c r="V140" s="2"/>
      <c r="W140" s="2"/>
      <c r="X140" s="34">
        <f t="shared" si="50"/>
        <v>0</v>
      </c>
      <c r="Y140" s="33"/>
      <c r="Z140" s="2"/>
      <c r="AA140" s="2"/>
      <c r="AB140" s="34">
        <f t="shared" si="51"/>
        <v>0</v>
      </c>
      <c r="AC140" s="37">
        <f t="shared" si="52"/>
        <v>0</v>
      </c>
      <c r="AD140" s="16" t="str">
        <f t="shared" si="53"/>
        <v/>
      </c>
    </row>
    <row r="141" spans="1:30" ht="16.2" hidden="1" thickBot="1" x14ac:dyDescent="0.35">
      <c r="A141" s="3"/>
      <c r="B141" s="1"/>
      <c r="C141" s="1"/>
      <c r="D141" s="10" t="str">
        <f t="shared" si="45"/>
        <v>Kür LK4 AK 65+</v>
      </c>
      <c r="E141" s="33"/>
      <c r="F141" s="2"/>
      <c r="G141" s="2"/>
      <c r="H141" s="34">
        <f t="shared" si="46"/>
        <v>0</v>
      </c>
      <c r="I141" s="33"/>
      <c r="J141" s="2"/>
      <c r="K141" s="2"/>
      <c r="L141" s="34">
        <f t="shared" si="47"/>
        <v>0</v>
      </c>
      <c r="M141" s="33"/>
      <c r="N141" s="2"/>
      <c r="O141" s="2"/>
      <c r="P141" s="34">
        <f t="shared" si="48"/>
        <v>0</v>
      </c>
      <c r="Q141" s="33"/>
      <c r="R141" s="2"/>
      <c r="S141" s="2"/>
      <c r="T141" s="34">
        <f t="shared" si="49"/>
        <v>0</v>
      </c>
      <c r="U141" s="33"/>
      <c r="V141" s="2"/>
      <c r="W141" s="2"/>
      <c r="X141" s="34">
        <f t="shared" si="50"/>
        <v>0</v>
      </c>
      <c r="Y141" s="33"/>
      <c r="Z141" s="2"/>
      <c r="AA141" s="2"/>
      <c r="AB141" s="34">
        <f t="shared" si="51"/>
        <v>0</v>
      </c>
      <c r="AC141" s="37">
        <f t="shared" si="52"/>
        <v>0</v>
      </c>
      <c r="AD141" s="16" t="str">
        <f t="shared" si="53"/>
        <v/>
      </c>
    </row>
    <row r="142" spans="1:30" ht="16.2" hidden="1" thickBot="1" x14ac:dyDescent="0.35">
      <c r="A142" s="3"/>
      <c r="B142" s="1"/>
      <c r="C142" s="1"/>
      <c r="D142" s="10" t="str">
        <f t="shared" si="45"/>
        <v>Kür LK4 AK 65+</v>
      </c>
      <c r="E142" s="33"/>
      <c r="F142" s="2"/>
      <c r="G142" s="2"/>
      <c r="H142" s="34">
        <f t="shared" si="46"/>
        <v>0</v>
      </c>
      <c r="I142" s="33"/>
      <c r="J142" s="2"/>
      <c r="K142" s="2"/>
      <c r="L142" s="34">
        <f t="shared" si="47"/>
        <v>0</v>
      </c>
      <c r="M142" s="33"/>
      <c r="N142" s="2"/>
      <c r="O142" s="2"/>
      <c r="P142" s="34">
        <f t="shared" si="48"/>
        <v>0</v>
      </c>
      <c r="Q142" s="33"/>
      <c r="R142" s="2"/>
      <c r="S142" s="2"/>
      <c r="T142" s="34">
        <f t="shared" si="49"/>
        <v>0</v>
      </c>
      <c r="U142" s="33"/>
      <c r="V142" s="2"/>
      <c r="W142" s="2"/>
      <c r="X142" s="34">
        <f t="shared" si="50"/>
        <v>0</v>
      </c>
      <c r="Y142" s="33"/>
      <c r="Z142" s="2"/>
      <c r="AA142" s="2"/>
      <c r="AB142" s="34">
        <f t="shared" si="51"/>
        <v>0</v>
      </c>
      <c r="AC142" s="37">
        <f t="shared" si="52"/>
        <v>0</v>
      </c>
      <c r="AD142" s="16" t="str">
        <f t="shared" si="53"/>
        <v/>
      </c>
    </row>
    <row r="143" spans="1:30" ht="16.2" hidden="1" thickBot="1" x14ac:dyDescent="0.35">
      <c r="A143" s="3"/>
      <c r="B143" s="1"/>
      <c r="C143" s="1"/>
      <c r="D143" s="10" t="str">
        <f t="shared" si="45"/>
        <v>Kür LK4 AK 65+</v>
      </c>
      <c r="E143" s="33"/>
      <c r="F143" s="2"/>
      <c r="G143" s="2"/>
      <c r="H143" s="34">
        <f t="shared" si="46"/>
        <v>0</v>
      </c>
      <c r="I143" s="33"/>
      <c r="J143" s="2"/>
      <c r="K143" s="2"/>
      <c r="L143" s="34">
        <f t="shared" si="47"/>
        <v>0</v>
      </c>
      <c r="M143" s="33"/>
      <c r="N143" s="2"/>
      <c r="O143" s="2"/>
      <c r="P143" s="34">
        <f t="shared" si="48"/>
        <v>0</v>
      </c>
      <c r="Q143" s="33"/>
      <c r="R143" s="2"/>
      <c r="S143" s="2"/>
      <c r="T143" s="34">
        <f t="shared" si="49"/>
        <v>0</v>
      </c>
      <c r="U143" s="33"/>
      <c r="V143" s="2"/>
      <c r="W143" s="2"/>
      <c r="X143" s="34">
        <f t="shared" si="50"/>
        <v>0</v>
      </c>
      <c r="Y143" s="33"/>
      <c r="Z143" s="2"/>
      <c r="AA143" s="2"/>
      <c r="AB143" s="34">
        <f t="shared" si="51"/>
        <v>0</v>
      </c>
      <c r="AC143" s="37">
        <f t="shared" si="52"/>
        <v>0</v>
      </c>
      <c r="AD143" s="16" t="str">
        <f t="shared" si="53"/>
        <v/>
      </c>
    </row>
    <row r="144" spans="1:30" ht="16.2" hidden="1" thickBot="1" x14ac:dyDescent="0.35">
      <c r="A144" s="3"/>
      <c r="B144" s="1"/>
      <c r="C144" s="1"/>
      <c r="D144" s="10" t="str">
        <f t="shared" si="45"/>
        <v>Kür LK4 AK 65+</v>
      </c>
      <c r="E144" s="33"/>
      <c r="F144" s="2"/>
      <c r="G144" s="2"/>
      <c r="H144" s="34">
        <f t="shared" si="46"/>
        <v>0</v>
      </c>
      <c r="I144" s="33"/>
      <c r="J144" s="2"/>
      <c r="K144" s="2"/>
      <c r="L144" s="34">
        <f t="shared" si="47"/>
        <v>0</v>
      </c>
      <c r="M144" s="33"/>
      <c r="N144" s="2"/>
      <c r="O144" s="2"/>
      <c r="P144" s="34">
        <f t="shared" si="48"/>
        <v>0</v>
      </c>
      <c r="Q144" s="33"/>
      <c r="R144" s="2"/>
      <c r="S144" s="2"/>
      <c r="T144" s="34">
        <f t="shared" si="49"/>
        <v>0</v>
      </c>
      <c r="U144" s="33"/>
      <c r="V144" s="2"/>
      <c r="W144" s="2"/>
      <c r="X144" s="34">
        <f t="shared" si="50"/>
        <v>0</v>
      </c>
      <c r="Y144" s="33"/>
      <c r="Z144" s="2"/>
      <c r="AA144" s="2"/>
      <c r="AB144" s="34">
        <f t="shared" si="51"/>
        <v>0</v>
      </c>
      <c r="AC144" s="37">
        <f t="shared" si="52"/>
        <v>0</v>
      </c>
      <c r="AD144" s="16" t="str">
        <f t="shared" si="53"/>
        <v/>
      </c>
    </row>
    <row r="145" spans="1:30" ht="16.2" hidden="1" thickBot="1" x14ac:dyDescent="0.35">
      <c r="A145" s="3"/>
      <c r="B145" s="1"/>
      <c r="C145" s="1"/>
      <c r="D145" s="10" t="str">
        <f t="shared" si="45"/>
        <v>Kür LK4 AK 65+</v>
      </c>
      <c r="E145" s="33"/>
      <c r="F145" s="2"/>
      <c r="G145" s="2"/>
      <c r="H145" s="34">
        <f t="shared" si="46"/>
        <v>0</v>
      </c>
      <c r="I145" s="33"/>
      <c r="J145" s="2"/>
      <c r="K145" s="2"/>
      <c r="L145" s="34">
        <f t="shared" si="47"/>
        <v>0</v>
      </c>
      <c r="M145" s="33"/>
      <c r="N145" s="2"/>
      <c r="O145" s="2"/>
      <c r="P145" s="34">
        <f t="shared" si="48"/>
        <v>0</v>
      </c>
      <c r="Q145" s="33"/>
      <c r="R145" s="2"/>
      <c r="S145" s="2"/>
      <c r="T145" s="34">
        <f t="shared" si="49"/>
        <v>0</v>
      </c>
      <c r="U145" s="33"/>
      <c r="V145" s="2"/>
      <c r="W145" s="2"/>
      <c r="X145" s="34">
        <f t="shared" si="50"/>
        <v>0</v>
      </c>
      <c r="Y145" s="33"/>
      <c r="Z145" s="2"/>
      <c r="AA145" s="2"/>
      <c r="AB145" s="34">
        <f t="shared" si="51"/>
        <v>0</v>
      </c>
      <c r="AC145" s="37">
        <f t="shared" si="52"/>
        <v>0</v>
      </c>
      <c r="AD145" s="16" t="str">
        <f t="shared" si="53"/>
        <v/>
      </c>
    </row>
    <row r="146" spans="1:30" ht="16.2" hidden="1" thickBot="1" x14ac:dyDescent="0.35">
      <c r="A146" s="3"/>
      <c r="B146" s="1"/>
      <c r="C146" s="1"/>
      <c r="D146" s="10" t="str">
        <f t="shared" si="45"/>
        <v>Kür LK4 AK 65+</v>
      </c>
      <c r="E146" s="33"/>
      <c r="F146" s="2"/>
      <c r="G146" s="2"/>
      <c r="H146" s="34">
        <f t="shared" si="46"/>
        <v>0</v>
      </c>
      <c r="I146" s="33"/>
      <c r="J146" s="2"/>
      <c r="K146" s="2"/>
      <c r="L146" s="34">
        <f t="shared" si="47"/>
        <v>0</v>
      </c>
      <c r="M146" s="33"/>
      <c r="N146" s="2"/>
      <c r="O146" s="2"/>
      <c r="P146" s="34">
        <f t="shared" si="48"/>
        <v>0</v>
      </c>
      <c r="Q146" s="33"/>
      <c r="R146" s="2"/>
      <c r="S146" s="2"/>
      <c r="T146" s="34">
        <f t="shared" si="49"/>
        <v>0</v>
      </c>
      <c r="U146" s="33"/>
      <c r="V146" s="2"/>
      <c r="W146" s="2"/>
      <c r="X146" s="34">
        <f t="shared" si="50"/>
        <v>0</v>
      </c>
      <c r="Y146" s="33"/>
      <c r="Z146" s="2"/>
      <c r="AA146" s="2"/>
      <c r="AB146" s="34">
        <f t="shared" si="51"/>
        <v>0</v>
      </c>
      <c r="AC146" s="37">
        <f t="shared" si="52"/>
        <v>0</v>
      </c>
      <c r="AD146" s="16" t="str">
        <f t="shared" si="53"/>
        <v/>
      </c>
    </row>
    <row r="147" spans="1:30" ht="16.2" hidden="1" thickBot="1" x14ac:dyDescent="0.35">
      <c r="A147" s="3"/>
      <c r="B147" s="1"/>
      <c r="C147" s="1"/>
      <c r="D147" s="10" t="str">
        <f t="shared" si="45"/>
        <v>Kür LK4 AK 65+</v>
      </c>
      <c r="E147" s="33"/>
      <c r="F147" s="2"/>
      <c r="G147" s="2"/>
      <c r="H147" s="34">
        <f t="shared" si="46"/>
        <v>0</v>
      </c>
      <c r="I147" s="33"/>
      <c r="J147" s="2"/>
      <c r="K147" s="2"/>
      <c r="L147" s="34">
        <f t="shared" si="47"/>
        <v>0</v>
      </c>
      <c r="M147" s="33"/>
      <c r="N147" s="2"/>
      <c r="O147" s="2"/>
      <c r="P147" s="34">
        <f t="shared" si="48"/>
        <v>0</v>
      </c>
      <c r="Q147" s="33"/>
      <c r="R147" s="2"/>
      <c r="S147" s="2"/>
      <c r="T147" s="34">
        <f t="shared" si="49"/>
        <v>0</v>
      </c>
      <c r="U147" s="33"/>
      <c r="V147" s="2"/>
      <c r="W147" s="2"/>
      <c r="X147" s="34">
        <f t="shared" si="50"/>
        <v>0</v>
      </c>
      <c r="Y147" s="33"/>
      <c r="Z147" s="2"/>
      <c r="AA147" s="2"/>
      <c r="AB147" s="34">
        <f t="shared" si="51"/>
        <v>0</v>
      </c>
      <c r="AC147" s="37">
        <f t="shared" si="52"/>
        <v>0</v>
      </c>
      <c r="AD147" s="16" t="str">
        <f t="shared" si="53"/>
        <v/>
      </c>
    </row>
    <row r="148" spans="1:30" ht="16.2" hidden="1" thickBot="1" x14ac:dyDescent="0.35">
      <c r="A148" s="3"/>
      <c r="B148" s="1"/>
      <c r="C148" s="1"/>
      <c r="D148" s="10" t="str">
        <f t="shared" si="45"/>
        <v>Kür LK4 AK 65+</v>
      </c>
      <c r="E148" s="33"/>
      <c r="F148" s="2"/>
      <c r="G148" s="2"/>
      <c r="H148" s="34">
        <f t="shared" si="46"/>
        <v>0</v>
      </c>
      <c r="I148" s="33"/>
      <c r="J148" s="2"/>
      <c r="K148" s="2"/>
      <c r="L148" s="34">
        <f t="shared" si="47"/>
        <v>0</v>
      </c>
      <c r="M148" s="33"/>
      <c r="N148" s="2"/>
      <c r="O148" s="2"/>
      <c r="P148" s="34">
        <f t="shared" si="48"/>
        <v>0</v>
      </c>
      <c r="Q148" s="33"/>
      <c r="R148" s="2"/>
      <c r="S148" s="2"/>
      <c r="T148" s="34">
        <f t="shared" si="49"/>
        <v>0</v>
      </c>
      <c r="U148" s="33"/>
      <c r="V148" s="2"/>
      <c r="W148" s="2"/>
      <c r="X148" s="34">
        <f t="shared" si="50"/>
        <v>0</v>
      </c>
      <c r="Y148" s="33"/>
      <c r="Z148" s="2"/>
      <c r="AA148" s="2"/>
      <c r="AB148" s="34">
        <f t="shared" si="51"/>
        <v>0</v>
      </c>
      <c r="AC148" s="37">
        <f t="shared" si="52"/>
        <v>0</v>
      </c>
      <c r="AD148" s="16" t="str">
        <f t="shared" si="53"/>
        <v/>
      </c>
    </row>
    <row r="149" spans="1:30" ht="16.2" hidden="1" thickBot="1" x14ac:dyDescent="0.35">
      <c r="A149" s="3"/>
      <c r="B149" s="1"/>
      <c r="C149" s="1"/>
      <c r="D149" s="10" t="str">
        <f t="shared" si="45"/>
        <v>Kür LK4 AK 65+</v>
      </c>
      <c r="E149" s="33"/>
      <c r="F149" s="2"/>
      <c r="G149" s="2"/>
      <c r="H149" s="34">
        <f t="shared" si="46"/>
        <v>0</v>
      </c>
      <c r="I149" s="33"/>
      <c r="J149" s="2"/>
      <c r="K149" s="2"/>
      <c r="L149" s="34">
        <f t="shared" si="47"/>
        <v>0</v>
      </c>
      <c r="M149" s="33"/>
      <c r="N149" s="2"/>
      <c r="O149" s="2"/>
      <c r="P149" s="34">
        <f t="shared" si="48"/>
        <v>0</v>
      </c>
      <c r="Q149" s="33"/>
      <c r="R149" s="2"/>
      <c r="S149" s="2"/>
      <c r="T149" s="34">
        <f t="shared" si="49"/>
        <v>0</v>
      </c>
      <c r="U149" s="33"/>
      <c r="V149" s="2"/>
      <c r="W149" s="2"/>
      <c r="X149" s="34">
        <f t="shared" si="50"/>
        <v>0</v>
      </c>
      <c r="Y149" s="33"/>
      <c r="Z149" s="2"/>
      <c r="AA149" s="2"/>
      <c r="AB149" s="34">
        <f t="shared" si="51"/>
        <v>0</v>
      </c>
      <c r="AC149" s="37">
        <f t="shared" si="52"/>
        <v>0</v>
      </c>
      <c r="AD149" s="16" t="str">
        <f t="shared" si="53"/>
        <v/>
      </c>
    </row>
    <row r="150" spans="1:30" ht="16.2" hidden="1" thickBot="1" x14ac:dyDescent="0.35">
      <c r="A150" s="3"/>
      <c r="B150" s="1"/>
      <c r="C150" s="1"/>
      <c r="D150" s="10" t="str">
        <f t="shared" si="45"/>
        <v>Kür LK4 AK 65+</v>
      </c>
      <c r="E150" s="33"/>
      <c r="F150" s="2"/>
      <c r="G150" s="2"/>
      <c r="H150" s="34">
        <f t="shared" si="46"/>
        <v>0</v>
      </c>
      <c r="I150" s="33"/>
      <c r="J150" s="2"/>
      <c r="K150" s="2"/>
      <c r="L150" s="34">
        <f t="shared" si="47"/>
        <v>0</v>
      </c>
      <c r="M150" s="33"/>
      <c r="N150" s="2"/>
      <c r="O150" s="2"/>
      <c r="P150" s="34">
        <f t="shared" si="48"/>
        <v>0</v>
      </c>
      <c r="Q150" s="33"/>
      <c r="R150" s="2"/>
      <c r="S150" s="2"/>
      <c r="T150" s="34">
        <f t="shared" si="49"/>
        <v>0</v>
      </c>
      <c r="U150" s="33"/>
      <c r="V150" s="2"/>
      <c r="W150" s="2"/>
      <c r="X150" s="34">
        <f t="shared" si="50"/>
        <v>0</v>
      </c>
      <c r="Y150" s="33"/>
      <c r="Z150" s="2"/>
      <c r="AA150" s="2"/>
      <c r="AB150" s="34">
        <f t="shared" si="51"/>
        <v>0</v>
      </c>
      <c r="AC150" s="37">
        <f t="shared" si="52"/>
        <v>0</v>
      </c>
      <c r="AD150" s="16" t="str">
        <f t="shared" si="53"/>
        <v/>
      </c>
    </row>
    <row r="151" spans="1:30" ht="16.2" hidden="1" thickBot="1" x14ac:dyDescent="0.35">
      <c r="A151" s="3"/>
      <c r="B151" s="1"/>
      <c r="C151" s="1"/>
      <c r="D151" s="10" t="str">
        <f t="shared" si="45"/>
        <v>Kür LK4 AK 65+</v>
      </c>
      <c r="E151" s="33"/>
      <c r="F151" s="2"/>
      <c r="G151" s="2"/>
      <c r="H151" s="34">
        <f t="shared" si="46"/>
        <v>0</v>
      </c>
      <c r="I151" s="33"/>
      <c r="J151" s="2"/>
      <c r="K151" s="2"/>
      <c r="L151" s="34">
        <f t="shared" si="47"/>
        <v>0</v>
      </c>
      <c r="M151" s="33"/>
      <c r="N151" s="2"/>
      <c r="O151" s="2"/>
      <c r="P151" s="34">
        <f t="shared" si="48"/>
        <v>0</v>
      </c>
      <c r="Q151" s="33"/>
      <c r="R151" s="2"/>
      <c r="S151" s="2"/>
      <c r="T151" s="34">
        <f t="shared" si="49"/>
        <v>0</v>
      </c>
      <c r="U151" s="33"/>
      <c r="V151" s="2"/>
      <c r="W151" s="2"/>
      <c r="X151" s="34">
        <f t="shared" si="50"/>
        <v>0</v>
      </c>
      <c r="Y151" s="33"/>
      <c r="Z151" s="2"/>
      <c r="AA151" s="2"/>
      <c r="AB151" s="34">
        <f t="shared" si="51"/>
        <v>0</v>
      </c>
      <c r="AC151" s="37">
        <f t="shared" si="52"/>
        <v>0</v>
      </c>
      <c r="AD151" s="16" t="str">
        <f t="shared" si="53"/>
        <v/>
      </c>
    </row>
    <row r="152" spans="1:30" ht="16.2" hidden="1" thickBot="1" x14ac:dyDescent="0.35">
      <c r="A152" s="3"/>
      <c r="B152" s="1"/>
      <c r="C152" s="1"/>
      <c r="D152" s="10" t="str">
        <f t="shared" si="45"/>
        <v>Kür LK4 AK 65+</v>
      </c>
      <c r="E152" s="33"/>
      <c r="F152" s="2"/>
      <c r="G152" s="2"/>
      <c r="H152" s="34">
        <f t="shared" si="46"/>
        <v>0</v>
      </c>
      <c r="I152" s="33"/>
      <c r="J152" s="2"/>
      <c r="K152" s="2"/>
      <c r="L152" s="34">
        <f t="shared" si="47"/>
        <v>0</v>
      </c>
      <c r="M152" s="33"/>
      <c r="N152" s="2"/>
      <c r="O152" s="2"/>
      <c r="P152" s="34">
        <f t="shared" si="48"/>
        <v>0</v>
      </c>
      <c r="Q152" s="33"/>
      <c r="R152" s="2"/>
      <c r="S152" s="2"/>
      <c r="T152" s="34">
        <f t="shared" si="49"/>
        <v>0</v>
      </c>
      <c r="U152" s="33"/>
      <c r="V152" s="2"/>
      <c r="W152" s="2"/>
      <c r="X152" s="34">
        <f t="shared" si="50"/>
        <v>0</v>
      </c>
      <c r="Y152" s="33"/>
      <c r="Z152" s="2"/>
      <c r="AA152" s="2"/>
      <c r="AB152" s="34">
        <f t="shared" si="51"/>
        <v>0</v>
      </c>
      <c r="AC152" s="37">
        <f t="shared" si="52"/>
        <v>0</v>
      </c>
      <c r="AD152" s="16" t="str">
        <f t="shared" si="53"/>
        <v/>
      </c>
    </row>
    <row r="153" spans="1:30" ht="16.2" hidden="1" thickBot="1" x14ac:dyDescent="0.35">
      <c r="A153" s="4"/>
      <c r="B153" s="5"/>
      <c r="C153" s="5"/>
      <c r="D153" s="11" t="str">
        <f t="shared" si="45"/>
        <v>Kür LK4 AK 65+</v>
      </c>
      <c r="E153" s="35"/>
      <c r="F153" s="6"/>
      <c r="G153" s="6"/>
      <c r="H153" s="36">
        <f t="shared" si="46"/>
        <v>0</v>
      </c>
      <c r="I153" s="35"/>
      <c r="J153" s="6"/>
      <c r="K153" s="6"/>
      <c r="L153" s="36">
        <f t="shared" si="47"/>
        <v>0</v>
      </c>
      <c r="M153" s="35"/>
      <c r="N153" s="6"/>
      <c r="O153" s="6"/>
      <c r="P153" s="36">
        <f t="shared" si="48"/>
        <v>0</v>
      </c>
      <c r="Q153" s="35"/>
      <c r="R153" s="6"/>
      <c r="S153" s="6"/>
      <c r="T153" s="36">
        <f t="shared" si="49"/>
        <v>0</v>
      </c>
      <c r="U153" s="35"/>
      <c r="V153" s="6"/>
      <c r="W153" s="6"/>
      <c r="X153" s="36">
        <f t="shared" si="50"/>
        <v>0</v>
      </c>
      <c r="Y153" s="35"/>
      <c r="Z153" s="6"/>
      <c r="AA153" s="6"/>
      <c r="AB153" s="36">
        <f t="shared" si="51"/>
        <v>0</v>
      </c>
      <c r="AC153" s="38">
        <f t="shared" si="52"/>
        <v>0</v>
      </c>
      <c r="AD153" s="17" t="str">
        <f t="shared" si="53"/>
        <v/>
      </c>
    </row>
    <row r="154" spans="1:30" ht="16.2" thickBot="1" x14ac:dyDescent="0.35"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</row>
    <row r="155" spans="1:30" x14ac:dyDescent="0.3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x14ac:dyDescent="0.3">
      <c r="A156" s="7" t="s">
        <v>69</v>
      </c>
    </row>
    <row r="157" spans="1:30" ht="16.2" thickBot="1" x14ac:dyDescent="0.35"/>
    <row r="158" spans="1:30" x14ac:dyDescent="0.3">
      <c r="A158" s="95" t="s">
        <v>0</v>
      </c>
      <c r="B158" s="106" t="s">
        <v>1</v>
      </c>
      <c r="C158" s="106" t="s">
        <v>2</v>
      </c>
      <c r="D158" s="104" t="s">
        <v>3</v>
      </c>
      <c r="E158" s="97" t="s">
        <v>4</v>
      </c>
      <c r="F158" s="98"/>
      <c r="G158" s="98"/>
      <c r="H158" s="99"/>
      <c r="I158" s="97" t="s">
        <v>9</v>
      </c>
      <c r="J158" s="98"/>
      <c r="K158" s="98"/>
      <c r="L158" s="99"/>
      <c r="M158" s="97" t="s">
        <v>10</v>
      </c>
      <c r="N158" s="98"/>
      <c r="O158" s="98"/>
      <c r="P158" s="99"/>
      <c r="Q158" s="97" t="s">
        <v>11</v>
      </c>
      <c r="R158" s="98"/>
      <c r="S158" s="98"/>
      <c r="T158" s="99"/>
      <c r="U158" s="97" t="s">
        <v>12</v>
      </c>
      <c r="V158" s="98"/>
      <c r="W158" s="98"/>
      <c r="X158" s="99"/>
      <c r="Y158" s="97" t="s">
        <v>13</v>
      </c>
      <c r="Z158" s="98"/>
      <c r="AA158" s="98"/>
      <c r="AB158" s="99"/>
      <c r="AC158" s="110" t="s">
        <v>14</v>
      </c>
      <c r="AD158" s="112" t="s">
        <v>15</v>
      </c>
    </row>
    <row r="159" spans="1:30" ht="16.2" thickBot="1" x14ac:dyDescent="0.35">
      <c r="A159" s="96"/>
      <c r="B159" s="107"/>
      <c r="C159" s="107"/>
      <c r="D159" s="105"/>
      <c r="E159" s="28" t="s">
        <v>5</v>
      </c>
      <c r="F159" s="29" t="s">
        <v>6</v>
      </c>
      <c r="G159" s="29" t="s">
        <v>7</v>
      </c>
      <c r="H159" s="30" t="s">
        <v>8</v>
      </c>
      <c r="I159" s="28" t="s">
        <v>5</v>
      </c>
      <c r="J159" s="29" t="s">
        <v>6</v>
      </c>
      <c r="K159" s="29" t="s">
        <v>7</v>
      </c>
      <c r="L159" s="30" t="s">
        <v>8</v>
      </c>
      <c r="M159" s="28" t="s">
        <v>5</v>
      </c>
      <c r="N159" s="29" t="s">
        <v>6</v>
      </c>
      <c r="O159" s="29" t="s">
        <v>7</v>
      </c>
      <c r="P159" s="30" t="s">
        <v>8</v>
      </c>
      <c r="Q159" s="28" t="s">
        <v>5</v>
      </c>
      <c r="R159" s="29" t="s">
        <v>6</v>
      </c>
      <c r="S159" s="29" t="s">
        <v>7</v>
      </c>
      <c r="T159" s="30" t="s">
        <v>8</v>
      </c>
      <c r="U159" s="28" t="s">
        <v>5</v>
      </c>
      <c r="V159" s="29" t="s">
        <v>6</v>
      </c>
      <c r="W159" s="29" t="s">
        <v>7</v>
      </c>
      <c r="X159" s="30" t="s">
        <v>8</v>
      </c>
      <c r="Y159" s="28" t="s">
        <v>5</v>
      </c>
      <c r="Z159" s="29" t="s">
        <v>6</v>
      </c>
      <c r="AA159" s="29" t="s">
        <v>7</v>
      </c>
      <c r="AB159" s="30" t="s">
        <v>8</v>
      </c>
      <c r="AC159" s="111"/>
      <c r="AD159" s="113"/>
    </row>
    <row r="160" spans="1:30" ht="16.2" thickBot="1" x14ac:dyDescent="0.35">
      <c r="A160" s="20" t="s">
        <v>70</v>
      </c>
      <c r="B160" s="21" t="s">
        <v>71</v>
      </c>
      <c r="C160" s="21" t="s">
        <v>26</v>
      </c>
      <c r="D160" s="22" t="str">
        <f>A$156</f>
        <v>Kür LK4 AK 80+</v>
      </c>
      <c r="E160" s="40">
        <v>110</v>
      </c>
      <c r="F160" s="41">
        <v>890</v>
      </c>
      <c r="G160" s="41"/>
      <c r="H160" s="42">
        <f>E160+F160-G160</f>
        <v>1000</v>
      </c>
      <c r="I160" s="40"/>
      <c r="J160" s="41"/>
      <c r="K160" s="41"/>
      <c r="L160" s="42">
        <f>I160+J160-K160</f>
        <v>0</v>
      </c>
      <c r="M160" s="40"/>
      <c r="N160" s="41"/>
      <c r="O160" s="41"/>
      <c r="P160" s="42">
        <f>M160+N160-O160</f>
        <v>0</v>
      </c>
      <c r="Q160" s="57"/>
      <c r="R160" s="58"/>
      <c r="S160" s="58"/>
      <c r="T160" s="59">
        <f>Q160+R160-S160</f>
        <v>0</v>
      </c>
      <c r="U160" s="40">
        <v>80</v>
      </c>
      <c r="V160" s="41">
        <v>825</v>
      </c>
      <c r="W160" s="41"/>
      <c r="X160" s="42">
        <f>U160+V160-W160</f>
        <v>905</v>
      </c>
      <c r="Y160" s="40">
        <v>90</v>
      </c>
      <c r="Z160" s="41">
        <v>910</v>
      </c>
      <c r="AA160" s="41"/>
      <c r="AB160" s="42">
        <f>Y160+Z160-AA160</f>
        <v>1000</v>
      </c>
      <c r="AC160" s="43">
        <f>SUM(H160,L160,P160,X160,AB160,T160)</f>
        <v>2905</v>
      </c>
      <c r="AD160" s="27">
        <f>IF(AC160&gt;0,RANK(AC160,AC$160:AC$179),"")</f>
        <v>1</v>
      </c>
    </row>
    <row r="161" spans="1:30" ht="16.2" hidden="1" thickBot="1" x14ac:dyDescent="0.35">
      <c r="A161" s="3"/>
      <c r="B161" s="1"/>
      <c r="C161" s="1"/>
      <c r="D161" s="10" t="str">
        <f t="shared" ref="D161:D179" si="54">A$156</f>
        <v>Kür LK4 AK 80+</v>
      </c>
      <c r="E161" s="33"/>
      <c r="F161" s="2"/>
      <c r="G161" s="2"/>
      <c r="H161" s="34">
        <f t="shared" ref="H161:H179" si="55">E161+F161-G161</f>
        <v>0</v>
      </c>
      <c r="I161" s="33"/>
      <c r="J161" s="2"/>
      <c r="K161" s="2"/>
      <c r="L161" s="34">
        <f t="shared" ref="L161:L179" si="56">I161+J161-K161</f>
        <v>0</v>
      </c>
      <c r="M161" s="33"/>
      <c r="N161" s="2"/>
      <c r="O161" s="2"/>
      <c r="P161" s="34">
        <f t="shared" ref="P161:P179" si="57">M161+N161-O161</f>
        <v>0</v>
      </c>
      <c r="Q161" s="33"/>
      <c r="R161" s="2"/>
      <c r="S161" s="2"/>
      <c r="T161" s="34">
        <f t="shared" ref="T161:T179" si="58">Q161+R161-S161</f>
        <v>0</v>
      </c>
      <c r="U161" s="33"/>
      <c r="V161" s="2"/>
      <c r="W161" s="2"/>
      <c r="X161" s="34">
        <f t="shared" ref="X161:X179" si="59">U161+V161-W161</f>
        <v>0</v>
      </c>
      <c r="Y161" s="33"/>
      <c r="Z161" s="2"/>
      <c r="AA161" s="2"/>
      <c r="AB161" s="34">
        <f t="shared" ref="AB161:AB179" si="60">Y161+Z161-AA161</f>
        <v>0</v>
      </c>
      <c r="AC161" s="37">
        <f t="shared" ref="AC161:AC179" si="61">SUM(H161,L161,P161,T161,X161,AB161)</f>
        <v>0</v>
      </c>
      <c r="AD161" s="16" t="str">
        <f t="shared" ref="AD161:AD179" si="62">IF(AC161&gt;0,RANK(AC161,AC$160:AC$179),"")</f>
        <v/>
      </c>
    </row>
    <row r="162" spans="1:30" ht="16.2" hidden="1" thickBot="1" x14ac:dyDescent="0.35">
      <c r="A162" s="3"/>
      <c r="B162" s="1"/>
      <c r="C162" s="1"/>
      <c r="D162" s="10" t="str">
        <f t="shared" si="54"/>
        <v>Kür LK4 AK 80+</v>
      </c>
      <c r="E162" s="33"/>
      <c r="F162" s="2"/>
      <c r="G162" s="2"/>
      <c r="H162" s="34">
        <f t="shared" si="55"/>
        <v>0</v>
      </c>
      <c r="I162" s="33"/>
      <c r="J162" s="2"/>
      <c r="K162" s="2"/>
      <c r="L162" s="34">
        <f t="shared" si="56"/>
        <v>0</v>
      </c>
      <c r="M162" s="33"/>
      <c r="N162" s="2"/>
      <c r="O162" s="2"/>
      <c r="P162" s="34">
        <f t="shared" si="57"/>
        <v>0</v>
      </c>
      <c r="Q162" s="33"/>
      <c r="R162" s="2"/>
      <c r="S162" s="2"/>
      <c r="T162" s="34">
        <f t="shared" si="58"/>
        <v>0</v>
      </c>
      <c r="U162" s="33"/>
      <c r="V162" s="2"/>
      <c r="W162" s="2"/>
      <c r="X162" s="34">
        <f t="shared" si="59"/>
        <v>0</v>
      </c>
      <c r="Y162" s="33"/>
      <c r="Z162" s="2"/>
      <c r="AA162" s="2"/>
      <c r="AB162" s="34">
        <f t="shared" si="60"/>
        <v>0</v>
      </c>
      <c r="AC162" s="37">
        <f t="shared" si="61"/>
        <v>0</v>
      </c>
      <c r="AD162" s="16" t="str">
        <f t="shared" si="62"/>
        <v/>
      </c>
    </row>
    <row r="163" spans="1:30" ht="16.2" hidden="1" thickBot="1" x14ac:dyDescent="0.35">
      <c r="A163" s="3"/>
      <c r="B163" s="1"/>
      <c r="C163" s="1"/>
      <c r="D163" s="10" t="str">
        <f t="shared" si="54"/>
        <v>Kür LK4 AK 80+</v>
      </c>
      <c r="E163" s="33"/>
      <c r="F163" s="2"/>
      <c r="G163" s="2"/>
      <c r="H163" s="34">
        <f t="shared" si="55"/>
        <v>0</v>
      </c>
      <c r="I163" s="33"/>
      <c r="J163" s="2"/>
      <c r="K163" s="2"/>
      <c r="L163" s="34">
        <f t="shared" si="56"/>
        <v>0</v>
      </c>
      <c r="M163" s="33"/>
      <c r="N163" s="2"/>
      <c r="O163" s="2"/>
      <c r="P163" s="34">
        <f t="shared" si="57"/>
        <v>0</v>
      </c>
      <c r="Q163" s="33"/>
      <c r="R163" s="2"/>
      <c r="S163" s="2"/>
      <c r="T163" s="34">
        <f t="shared" si="58"/>
        <v>0</v>
      </c>
      <c r="U163" s="33"/>
      <c r="V163" s="2"/>
      <c r="W163" s="2"/>
      <c r="X163" s="34">
        <f t="shared" si="59"/>
        <v>0</v>
      </c>
      <c r="Y163" s="33"/>
      <c r="Z163" s="2"/>
      <c r="AA163" s="2"/>
      <c r="AB163" s="34">
        <f t="shared" si="60"/>
        <v>0</v>
      </c>
      <c r="AC163" s="37">
        <f t="shared" si="61"/>
        <v>0</v>
      </c>
      <c r="AD163" s="16" t="str">
        <f t="shared" si="62"/>
        <v/>
      </c>
    </row>
    <row r="164" spans="1:30" ht="16.2" hidden="1" thickBot="1" x14ac:dyDescent="0.35">
      <c r="A164" s="3"/>
      <c r="B164" s="1"/>
      <c r="C164" s="1"/>
      <c r="D164" s="10" t="str">
        <f t="shared" si="54"/>
        <v>Kür LK4 AK 80+</v>
      </c>
      <c r="E164" s="33"/>
      <c r="F164" s="2"/>
      <c r="G164" s="2"/>
      <c r="H164" s="34">
        <f t="shared" si="55"/>
        <v>0</v>
      </c>
      <c r="I164" s="33"/>
      <c r="J164" s="2"/>
      <c r="K164" s="2"/>
      <c r="L164" s="34">
        <f t="shared" si="56"/>
        <v>0</v>
      </c>
      <c r="M164" s="33"/>
      <c r="N164" s="2"/>
      <c r="O164" s="2"/>
      <c r="P164" s="34">
        <f t="shared" si="57"/>
        <v>0</v>
      </c>
      <c r="Q164" s="33"/>
      <c r="R164" s="2"/>
      <c r="S164" s="2"/>
      <c r="T164" s="34">
        <f t="shared" si="58"/>
        <v>0</v>
      </c>
      <c r="U164" s="33"/>
      <c r="V164" s="2"/>
      <c r="W164" s="2"/>
      <c r="X164" s="34">
        <f t="shared" si="59"/>
        <v>0</v>
      </c>
      <c r="Y164" s="33"/>
      <c r="Z164" s="2"/>
      <c r="AA164" s="2"/>
      <c r="AB164" s="34">
        <f t="shared" si="60"/>
        <v>0</v>
      </c>
      <c r="AC164" s="37">
        <f t="shared" si="61"/>
        <v>0</v>
      </c>
      <c r="AD164" s="16" t="str">
        <f t="shared" si="62"/>
        <v/>
      </c>
    </row>
    <row r="165" spans="1:30" ht="16.2" hidden="1" thickBot="1" x14ac:dyDescent="0.35">
      <c r="A165" s="3"/>
      <c r="B165" s="1"/>
      <c r="C165" s="1"/>
      <c r="D165" s="10" t="str">
        <f t="shared" si="54"/>
        <v>Kür LK4 AK 80+</v>
      </c>
      <c r="E165" s="33"/>
      <c r="F165" s="2"/>
      <c r="G165" s="2"/>
      <c r="H165" s="34">
        <f t="shared" si="55"/>
        <v>0</v>
      </c>
      <c r="I165" s="33"/>
      <c r="J165" s="2"/>
      <c r="K165" s="2"/>
      <c r="L165" s="34">
        <f t="shared" si="56"/>
        <v>0</v>
      </c>
      <c r="M165" s="33"/>
      <c r="N165" s="2"/>
      <c r="O165" s="2"/>
      <c r="P165" s="34">
        <f t="shared" si="57"/>
        <v>0</v>
      </c>
      <c r="Q165" s="33"/>
      <c r="R165" s="2"/>
      <c r="S165" s="2"/>
      <c r="T165" s="34">
        <f t="shared" si="58"/>
        <v>0</v>
      </c>
      <c r="U165" s="33"/>
      <c r="V165" s="2"/>
      <c r="W165" s="2"/>
      <c r="X165" s="34">
        <f t="shared" si="59"/>
        <v>0</v>
      </c>
      <c r="Y165" s="33"/>
      <c r="Z165" s="2"/>
      <c r="AA165" s="2"/>
      <c r="AB165" s="34">
        <f t="shared" si="60"/>
        <v>0</v>
      </c>
      <c r="AC165" s="37">
        <f t="shared" si="61"/>
        <v>0</v>
      </c>
      <c r="AD165" s="16" t="str">
        <f t="shared" si="62"/>
        <v/>
      </c>
    </row>
    <row r="166" spans="1:30" ht="16.2" hidden="1" thickBot="1" x14ac:dyDescent="0.35">
      <c r="A166" s="3"/>
      <c r="B166" s="1"/>
      <c r="C166" s="1"/>
      <c r="D166" s="10" t="str">
        <f t="shared" si="54"/>
        <v>Kür LK4 AK 80+</v>
      </c>
      <c r="E166" s="33"/>
      <c r="F166" s="2"/>
      <c r="G166" s="2"/>
      <c r="H166" s="34">
        <f t="shared" si="55"/>
        <v>0</v>
      </c>
      <c r="I166" s="33"/>
      <c r="J166" s="2"/>
      <c r="K166" s="2"/>
      <c r="L166" s="34">
        <f t="shared" si="56"/>
        <v>0</v>
      </c>
      <c r="M166" s="33"/>
      <c r="N166" s="2"/>
      <c r="O166" s="2"/>
      <c r="P166" s="34">
        <f t="shared" si="57"/>
        <v>0</v>
      </c>
      <c r="Q166" s="33"/>
      <c r="R166" s="2"/>
      <c r="S166" s="2"/>
      <c r="T166" s="34">
        <f t="shared" si="58"/>
        <v>0</v>
      </c>
      <c r="U166" s="33"/>
      <c r="V166" s="2"/>
      <c r="W166" s="2"/>
      <c r="X166" s="34">
        <f t="shared" si="59"/>
        <v>0</v>
      </c>
      <c r="Y166" s="33"/>
      <c r="Z166" s="2"/>
      <c r="AA166" s="2"/>
      <c r="AB166" s="34">
        <f t="shared" si="60"/>
        <v>0</v>
      </c>
      <c r="AC166" s="37">
        <f t="shared" si="61"/>
        <v>0</v>
      </c>
      <c r="AD166" s="16" t="str">
        <f t="shared" si="62"/>
        <v/>
      </c>
    </row>
    <row r="167" spans="1:30" ht="16.2" hidden="1" thickBot="1" x14ac:dyDescent="0.35">
      <c r="A167" s="3"/>
      <c r="B167" s="1"/>
      <c r="C167" s="1"/>
      <c r="D167" s="10" t="str">
        <f t="shared" si="54"/>
        <v>Kür LK4 AK 80+</v>
      </c>
      <c r="E167" s="33"/>
      <c r="F167" s="2"/>
      <c r="G167" s="2"/>
      <c r="H167" s="34">
        <f t="shared" si="55"/>
        <v>0</v>
      </c>
      <c r="I167" s="33"/>
      <c r="J167" s="2"/>
      <c r="K167" s="2"/>
      <c r="L167" s="34">
        <f t="shared" si="56"/>
        <v>0</v>
      </c>
      <c r="M167" s="33"/>
      <c r="N167" s="2"/>
      <c r="O167" s="2"/>
      <c r="P167" s="34">
        <f t="shared" si="57"/>
        <v>0</v>
      </c>
      <c r="Q167" s="33"/>
      <c r="R167" s="2"/>
      <c r="S167" s="2"/>
      <c r="T167" s="34">
        <f t="shared" si="58"/>
        <v>0</v>
      </c>
      <c r="U167" s="33"/>
      <c r="V167" s="2"/>
      <c r="W167" s="2"/>
      <c r="X167" s="34">
        <f t="shared" si="59"/>
        <v>0</v>
      </c>
      <c r="Y167" s="33"/>
      <c r="Z167" s="2"/>
      <c r="AA167" s="2"/>
      <c r="AB167" s="34">
        <f t="shared" si="60"/>
        <v>0</v>
      </c>
      <c r="AC167" s="37">
        <f t="shared" si="61"/>
        <v>0</v>
      </c>
      <c r="AD167" s="16" t="str">
        <f t="shared" si="62"/>
        <v/>
      </c>
    </row>
    <row r="168" spans="1:30" ht="16.2" hidden="1" thickBot="1" x14ac:dyDescent="0.35">
      <c r="A168" s="3"/>
      <c r="B168" s="1"/>
      <c r="C168" s="1"/>
      <c r="D168" s="10" t="str">
        <f t="shared" si="54"/>
        <v>Kür LK4 AK 80+</v>
      </c>
      <c r="E168" s="33"/>
      <c r="F168" s="2"/>
      <c r="G168" s="2"/>
      <c r="H168" s="34">
        <f t="shared" si="55"/>
        <v>0</v>
      </c>
      <c r="I168" s="33"/>
      <c r="J168" s="2"/>
      <c r="K168" s="2"/>
      <c r="L168" s="34">
        <f t="shared" si="56"/>
        <v>0</v>
      </c>
      <c r="M168" s="33"/>
      <c r="N168" s="2"/>
      <c r="O168" s="2"/>
      <c r="P168" s="34">
        <f t="shared" si="57"/>
        <v>0</v>
      </c>
      <c r="Q168" s="33"/>
      <c r="R168" s="2"/>
      <c r="S168" s="2"/>
      <c r="T168" s="34">
        <f t="shared" si="58"/>
        <v>0</v>
      </c>
      <c r="U168" s="33"/>
      <c r="V168" s="2"/>
      <c r="W168" s="2"/>
      <c r="X168" s="34">
        <f t="shared" si="59"/>
        <v>0</v>
      </c>
      <c r="Y168" s="33"/>
      <c r="Z168" s="2"/>
      <c r="AA168" s="2"/>
      <c r="AB168" s="34">
        <f t="shared" si="60"/>
        <v>0</v>
      </c>
      <c r="AC168" s="37">
        <f t="shared" si="61"/>
        <v>0</v>
      </c>
      <c r="AD168" s="16" t="str">
        <f t="shared" si="62"/>
        <v/>
      </c>
    </row>
    <row r="169" spans="1:30" ht="16.2" hidden="1" thickBot="1" x14ac:dyDescent="0.35">
      <c r="A169" s="3"/>
      <c r="B169" s="1"/>
      <c r="C169" s="1"/>
      <c r="D169" s="10" t="str">
        <f t="shared" si="54"/>
        <v>Kür LK4 AK 80+</v>
      </c>
      <c r="E169" s="33"/>
      <c r="F169" s="2"/>
      <c r="G169" s="2"/>
      <c r="H169" s="34">
        <f t="shared" si="55"/>
        <v>0</v>
      </c>
      <c r="I169" s="33"/>
      <c r="J169" s="2"/>
      <c r="K169" s="2"/>
      <c r="L169" s="34">
        <f t="shared" si="56"/>
        <v>0</v>
      </c>
      <c r="M169" s="33"/>
      <c r="N169" s="2"/>
      <c r="O169" s="2"/>
      <c r="P169" s="34">
        <f t="shared" si="57"/>
        <v>0</v>
      </c>
      <c r="Q169" s="33"/>
      <c r="R169" s="2"/>
      <c r="S169" s="2"/>
      <c r="T169" s="34">
        <f t="shared" si="58"/>
        <v>0</v>
      </c>
      <c r="U169" s="33"/>
      <c r="V169" s="2"/>
      <c r="W169" s="2"/>
      <c r="X169" s="34">
        <f t="shared" si="59"/>
        <v>0</v>
      </c>
      <c r="Y169" s="33"/>
      <c r="Z169" s="2"/>
      <c r="AA169" s="2"/>
      <c r="AB169" s="34">
        <f t="shared" si="60"/>
        <v>0</v>
      </c>
      <c r="AC169" s="37">
        <f t="shared" si="61"/>
        <v>0</v>
      </c>
      <c r="AD169" s="16" t="str">
        <f t="shared" si="62"/>
        <v/>
      </c>
    </row>
    <row r="170" spans="1:30" ht="16.2" hidden="1" thickBot="1" x14ac:dyDescent="0.35">
      <c r="A170" s="3"/>
      <c r="B170" s="1"/>
      <c r="C170" s="1"/>
      <c r="D170" s="10" t="str">
        <f t="shared" si="54"/>
        <v>Kür LK4 AK 80+</v>
      </c>
      <c r="E170" s="33"/>
      <c r="F170" s="2"/>
      <c r="G170" s="2"/>
      <c r="H170" s="34">
        <f t="shared" si="55"/>
        <v>0</v>
      </c>
      <c r="I170" s="33"/>
      <c r="J170" s="2"/>
      <c r="K170" s="2"/>
      <c r="L170" s="34">
        <f t="shared" si="56"/>
        <v>0</v>
      </c>
      <c r="M170" s="33"/>
      <c r="N170" s="2"/>
      <c r="O170" s="2"/>
      <c r="P170" s="34">
        <f t="shared" si="57"/>
        <v>0</v>
      </c>
      <c r="Q170" s="33"/>
      <c r="R170" s="2"/>
      <c r="S170" s="2"/>
      <c r="T170" s="34">
        <f t="shared" si="58"/>
        <v>0</v>
      </c>
      <c r="U170" s="33"/>
      <c r="V170" s="2"/>
      <c r="W170" s="2"/>
      <c r="X170" s="34">
        <f t="shared" si="59"/>
        <v>0</v>
      </c>
      <c r="Y170" s="33"/>
      <c r="Z170" s="2"/>
      <c r="AA170" s="2"/>
      <c r="AB170" s="34">
        <f t="shared" si="60"/>
        <v>0</v>
      </c>
      <c r="AC170" s="37">
        <f t="shared" si="61"/>
        <v>0</v>
      </c>
      <c r="AD170" s="16" t="str">
        <f t="shared" si="62"/>
        <v/>
      </c>
    </row>
    <row r="171" spans="1:30" ht="16.2" hidden="1" thickBot="1" x14ac:dyDescent="0.35">
      <c r="A171" s="3"/>
      <c r="B171" s="1"/>
      <c r="C171" s="1"/>
      <c r="D171" s="10" t="str">
        <f t="shared" si="54"/>
        <v>Kür LK4 AK 80+</v>
      </c>
      <c r="E171" s="33"/>
      <c r="F171" s="2"/>
      <c r="G171" s="2"/>
      <c r="H171" s="34">
        <f t="shared" si="55"/>
        <v>0</v>
      </c>
      <c r="I171" s="33"/>
      <c r="J171" s="2"/>
      <c r="K171" s="2"/>
      <c r="L171" s="34">
        <f t="shared" si="56"/>
        <v>0</v>
      </c>
      <c r="M171" s="33"/>
      <c r="N171" s="2"/>
      <c r="O171" s="2"/>
      <c r="P171" s="34">
        <f t="shared" si="57"/>
        <v>0</v>
      </c>
      <c r="Q171" s="33"/>
      <c r="R171" s="2"/>
      <c r="S171" s="2"/>
      <c r="T171" s="34">
        <f t="shared" si="58"/>
        <v>0</v>
      </c>
      <c r="U171" s="33"/>
      <c r="V171" s="2"/>
      <c r="W171" s="2"/>
      <c r="X171" s="34">
        <f t="shared" si="59"/>
        <v>0</v>
      </c>
      <c r="Y171" s="33"/>
      <c r="Z171" s="2"/>
      <c r="AA171" s="2"/>
      <c r="AB171" s="34">
        <f t="shared" si="60"/>
        <v>0</v>
      </c>
      <c r="AC171" s="37">
        <f t="shared" si="61"/>
        <v>0</v>
      </c>
      <c r="AD171" s="16" t="str">
        <f t="shared" si="62"/>
        <v/>
      </c>
    </row>
    <row r="172" spans="1:30" ht="16.2" hidden="1" thickBot="1" x14ac:dyDescent="0.35">
      <c r="A172" s="3"/>
      <c r="B172" s="1"/>
      <c r="C172" s="1"/>
      <c r="D172" s="10" t="str">
        <f t="shared" si="54"/>
        <v>Kür LK4 AK 80+</v>
      </c>
      <c r="E172" s="33"/>
      <c r="F172" s="2"/>
      <c r="G172" s="2"/>
      <c r="H172" s="34">
        <f t="shared" si="55"/>
        <v>0</v>
      </c>
      <c r="I172" s="33"/>
      <c r="J172" s="2"/>
      <c r="K172" s="2"/>
      <c r="L172" s="34">
        <f t="shared" si="56"/>
        <v>0</v>
      </c>
      <c r="M172" s="33"/>
      <c r="N172" s="2"/>
      <c r="O172" s="2"/>
      <c r="P172" s="34">
        <f t="shared" si="57"/>
        <v>0</v>
      </c>
      <c r="Q172" s="33"/>
      <c r="R172" s="2"/>
      <c r="S172" s="2"/>
      <c r="T172" s="34">
        <f t="shared" si="58"/>
        <v>0</v>
      </c>
      <c r="U172" s="33"/>
      <c r="V172" s="2"/>
      <c r="W172" s="2"/>
      <c r="X172" s="34">
        <f t="shared" si="59"/>
        <v>0</v>
      </c>
      <c r="Y172" s="33"/>
      <c r="Z172" s="2"/>
      <c r="AA172" s="2"/>
      <c r="AB172" s="34">
        <f t="shared" si="60"/>
        <v>0</v>
      </c>
      <c r="AC172" s="37">
        <f t="shared" si="61"/>
        <v>0</v>
      </c>
      <c r="AD172" s="16" t="str">
        <f t="shared" si="62"/>
        <v/>
      </c>
    </row>
    <row r="173" spans="1:30" ht="16.2" hidden="1" thickBot="1" x14ac:dyDescent="0.35">
      <c r="A173" s="3"/>
      <c r="B173" s="1"/>
      <c r="C173" s="1"/>
      <c r="D173" s="10" t="str">
        <f t="shared" si="54"/>
        <v>Kür LK4 AK 80+</v>
      </c>
      <c r="E173" s="33"/>
      <c r="F173" s="2"/>
      <c r="G173" s="2"/>
      <c r="H173" s="34">
        <f t="shared" si="55"/>
        <v>0</v>
      </c>
      <c r="I173" s="33"/>
      <c r="J173" s="2"/>
      <c r="K173" s="2"/>
      <c r="L173" s="34">
        <f t="shared" si="56"/>
        <v>0</v>
      </c>
      <c r="M173" s="33"/>
      <c r="N173" s="2"/>
      <c r="O173" s="2"/>
      <c r="P173" s="34">
        <f t="shared" si="57"/>
        <v>0</v>
      </c>
      <c r="Q173" s="33"/>
      <c r="R173" s="2"/>
      <c r="S173" s="2"/>
      <c r="T173" s="34">
        <f t="shared" si="58"/>
        <v>0</v>
      </c>
      <c r="U173" s="33"/>
      <c r="V173" s="2"/>
      <c r="W173" s="2"/>
      <c r="X173" s="34">
        <f t="shared" si="59"/>
        <v>0</v>
      </c>
      <c r="Y173" s="33"/>
      <c r="Z173" s="2"/>
      <c r="AA173" s="2"/>
      <c r="AB173" s="34">
        <f t="shared" si="60"/>
        <v>0</v>
      </c>
      <c r="AC173" s="37">
        <f t="shared" si="61"/>
        <v>0</v>
      </c>
      <c r="AD173" s="16" t="str">
        <f t="shared" si="62"/>
        <v/>
      </c>
    </row>
    <row r="174" spans="1:30" ht="16.2" hidden="1" thickBot="1" x14ac:dyDescent="0.35">
      <c r="A174" s="3"/>
      <c r="B174" s="1"/>
      <c r="C174" s="1"/>
      <c r="D174" s="10" t="str">
        <f t="shared" si="54"/>
        <v>Kür LK4 AK 80+</v>
      </c>
      <c r="E174" s="33"/>
      <c r="F174" s="2"/>
      <c r="G174" s="2"/>
      <c r="H174" s="34">
        <f t="shared" si="55"/>
        <v>0</v>
      </c>
      <c r="I174" s="33"/>
      <c r="J174" s="2"/>
      <c r="K174" s="2"/>
      <c r="L174" s="34">
        <f t="shared" si="56"/>
        <v>0</v>
      </c>
      <c r="M174" s="33"/>
      <c r="N174" s="2"/>
      <c r="O174" s="2"/>
      <c r="P174" s="34">
        <f t="shared" si="57"/>
        <v>0</v>
      </c>
      <c r="Q174" s="33"/>
      <c r="R174" s="2"/>
      <c r="S174" s="2"/>
      <c r="T174" s="34">
        <f t="shared" si="58"/>
        <v>0</v>
      </c>
      <c r="U174" s="33"/>
      <c r="V174" s="2"/>
      <c r="W174" s="2"/>
      <c r="X174" s="34">
        <f t="shared" si="59"/>
        <v>0</v>
      </c>
      <c r="Y174" s="33"/>
      <c r="Z174" s="2"/>
      <c r="AA174" s="2"/>
      <c r="AB174" s="34">
        <f t="shared" si="60"/>
        <v>0</v>
      </c>
      <c r="AC174" s="37">
        <f t="shared" si="61"/>
        <v>0</v>
      </c>
      <c r="AD174" s="16" t="str">
        <f t="shared" si="62"/>
        <v/>
      </c>
    </row>
    <row r="175" spans="1:30" ht="16.2" hidden="1" thickBot="1" x14ac:dyDescent="0.35">
      <c r="A175" s="3"/>
      <c r="B175" s="1"/>
      <c r="C175" s="1"/>
      <c r="D175" s="10" t="str">
        <f t="shared" si="54"/>
        <v>Kür LK4 AK 80+</v>
      </c>
      <c r="E175" s="33"/>
      <c r="F175" s="2"/>
      <c r="G175" s="2"/>
      <c r="H175" s="34">
        <f t="shared" si="55"/>
        <v>0</v>
      </c>
      <c r="I175" s="33"/>
      <c r="J175" s="2"/>
      <c r="K175" s="2"/>
      <c r="L175" s="34">
        <f t="shared" si="56"/>
        <v>0</v>
      </c>
      <c r="M175" s="33"/>
      <c r="N175" s="2"/>
      <c r="O175" s="2"/>
      <c r="P175" s="34">
        <f t="shared" si="57"/>
        <v>0</v>
      </c>
      <c r="Q175" s="33"/>
      <c r="R175" s="2"/>
      <c r="S175" s="2"/>
      <c r="T175" s="34">
        <f t="shared" si="58"/>
        <v>0</v>
      </c>
      <c r="U175" s="33"/>
      <c r="V175" s="2"/>
      <c r="W175" s="2"/>
      <c r="X175" s="34">
        <f t="shared" si="59"/>
        <v>0</v>
      </c>
      <c r="Y175" s="33"/>
      <c r="Z175" s="2"/>
      <c r="AA175" s="2"/>
      <c r="AB175" s="34">
        <f t="shared" si="60"/>
        <v>0</v>
      </c>
      <c r="AC175" s="37">
        <f t="shared" si="61"/>
        <v>0</v>
      </c>
      <c r="AD175" s="16" t="str">
        <f t="shared" si="62"/>
        <v/>
      </c>
    </row>
    <row r="176" spans="1:30" ht="16.2" hidden="1" thickBot="1" x14ac:dyDescent="0.35">
      <c r="A176" s="3"/>
      <c r="B176" s="1"/>
      <c r="C176" s="1"/>
      <c r="D176" s="10" t="str">
        <f t="shared" si="54"/>
        <v>Kür LK4 AK 80+</v>
      </c>
      <c r="E176" s="33"/>
      <c r="F176" s="2"/>
      <c r="G176" s="2"/>
      <c r="H176" s="34">
        <f t="shared" si="55"/>
        <v>0</v>
      </c>
      <c r="I176" s="33"/>
      <c r="J176" s="2"/>
      <c r="K176" s="2"/>
      <c r="L176" s="34">
        <f t="shared" si="56"/>
        <v>0</v>
      </c>
      <c r="M176" s="33"/>
      <c r="N176" s="2"/>
      <c r="O176" s="2"/>
      <c r="P176" s="34">
        <f t="shared" si="57"/>
        <v>0</v>
      </c>
      <c r="Q176" s="33"/>
      <c r="R176" s="2"/>
      <c r="S176" s="2"/>
      <c r="T176" s="34">
        <f t="shared" si="58"/>
        <v>0</v>
      </c>
      <c r="U176" s="33"/>
      <c r="V176" s="2"/>
      <c r="W176" s="2"/>
      <c r="X176" s="34">
        <f t="shared" si="59"/>
        <v>0</v>
      </c>
      <c r="Y176" s="33"/>
      <c r="Z176" s="2"/>
      <c r="AA176" s="2"/>
      <c r="AB176" s="34">
        <f t="shared" si="60"/>
        <v>0</v>
      </c>
      <c r="AC176" s="37">
        <f t="shared" si="61"/>
        <v>0</v>
      </c>
      <c r="AD176" s="16" t="str">
        <f t="shared" si="62"/>
        <v/>
      </c>
    </row>
    <row r="177" spans="1:30" ht="16.2" hidden="1" thickBot="1" x14ac:dyDescent="0.35">
      <c r="A177" s="3"/>
      <c r="B177" s="1"/>
      <c r="C177" s="1"/>
      <c r="D177" s="10" t="str">
        <f t="shared" si="54"/>
        <v>Kür LK4 AK 80+</v>
      </c>
      <c r="E177" s="33"/>
      <c r="F177" s="2"/>
      <c r="G177" s="2"/>
      <c r="H177" s="34">
        <f t="shared" si="55"/>
        <v>0</v>
      </c>
      <c r="I177" s="33"/>
      <c r="J177" s="2"/>
      <c r="K177" s="2"/>
      <c r="L177" s="34">
        <f t="shared" si="56"/>
        <v>0</v>
      </c>
      <c r="M177" s="33"/>
      <c r="N177" s="2"/>
      <c r="O177" s="2"/>
      <c r="P177" s="34">
        <f t="shared" si="57"/>
        <v>0</v>
      </c>
      <c r="Q177" s="33"/>
      <c r="R177" s="2"/>
      <c r="S177" s="2"/>
      <c r="T177" s="34">
        <f t="shared" si="58"/>
        <v>0</v>
      </c>
      <c r="U177" s="33"/>
      <c r="V177" s="2"/>
      <c r="W177" s="2"/>
      <c r="X177" s="34">
        <f t="shared" si="59"/>
        <v>0</v>
      </c>
      <c r="Y177" s="33"/>
      <c r="Z177" s="2"/>
      <c r="AA177" s="2"/>
      <c r="AB177" s="34">
        <f t="shared" si="60"/>
        <v>0</v>
      </c>
      <c r="AC177" s="37">
        <f t="shared" si="61"/>
        <v>0</v>
      </c>
      <c r="AD177" s="16" t="str">
        <f t="shared" si="62"/>
        <v/>
      </c>
    </row>
    <row r="178" spans="1:30" ht="16.2" hidden="1" thickBot="1" x14ac:dyDescent="0.35">
      <c r="A178" s="3"/>
      <c r="B178" s="1"/>
      <c r="C178" s="1"/>
      <c r="D178" s="10" t="str">
        <f t="shared" si="54"/>
        <v>Kür LK4 AK 80+</v>
      </c>
      <c r="E178" s="33"/>
      <c r="F178" s="2"/>
      <c r="G178" s="2"/>
      <c r="H178" s="34">
        <f t="shared" si="55"/>
        <v>0</v>
      </c>
      <c r="I178" s="33"/>
      <c r="J178" s="2"/>
      <c r="K178" s="2"/>
      <c r="L178" s="34">
        <f t="shared" si="56"/>
        <v>0</v>
      </c>
      <c r="M178" s="33"/>
      <c r="N178" s="2"/>
      <c r="O178" s="2"/>
      <c r="P178" s="34">
        <f t="shared" si="57"/>
        <v>0</v>
      </c>
      <c r="Q178" s="33"/>
      <c r="R178" s="2"/>
      <c r="S178" s="2"/>
      <c r="T178" s="34">
        <f t="shared" si="58"/>
        <v>0</v>
      </c>
      <c r="U178" s="33"/>
      <c r="V178" s="2"/>
      <c r="W178" s="2"/>
      <c r="X178" s="34">
        <f t="shared" si="59"/>
        <v>0</v>
      </c>
      <c r="Y178" s="33"/>
      <c r="Z178" s="2"/>
      <c r="AA178" s="2"/>
      <c r="AB178" s="34">
        <f t="shared" si="60"/>
        <v>0</v>
      </c>
      <c r="AC178" s="37">
        <f t="shared" si="61"/>
        <v>0</v>
      </c>
      <c r="AD178" s="16" t="str">
        <f t="shared" si="62"/>
        <v/>
      </c>
    </row>
    <row r="179" spans="1:30" ht="16.2" hidden="1" thickBot="1" x14ac:dyDescent="0.35">
      <c r="A179" s="4"/>
      <c r="B179" s="5"/>
      <c r="C179" s="5"/>
      <c r="D179" s="11" t="str">
        <f t="shared" si="54"/>
        <v>Kür LK4 AK 80+</v>
      </c>
      <c r="E179" s="35"/>
      <c r="F179" s="6"/>
      <c r="G179" s="6"/>
      <c r="H179" s="36">
        <f t="shared" si="55"/>
        <v>0</v>
      </c>
      <c r="I179" s="35"/>
      <c r="J179" s="6"/>
      <c r="K179" s="6"/>
      <c r="L179" s="36">
        <f t="shared" si="56"/>
        <v>0</v>
      </c>
      <c r="M179" s="35"/>
      <c r="N179" s="6"/>
      <c r="O179" s="6"/>
      <c r="P179" s="36">
        <f t="shared" si="57"/>
        <v>0</v>
      </c>
      <c r="Q179" s="35"/>
      <c r="R179" s="6"/>
      <c r="S179" s="6"/>
      <c r="T179" s="36">
        <f t="shared" si="58"/>
        <v>0</v>
      </c>
      <c r="U179" s="35"/>
      <c r="V179" s="6"/>
      <c r="W179" s="6"/>
      <c r="X179" s="36">
        <f t="shared" si="59"/>
        <v>0</v>
      </c>
      <c r="Y179" s="35"/>
      <c r="Z179" s="6"/>
      <c r="AA179" s="6"/>
      <c r="AB179" s="36">
        <f t="shared" si="60"/>
        <v>0</v>
      </c>
      <c r="AC179" s="38">
        <f t="shared" si="61"/>
        <v>0</v>
      </c>
      <c r="AD179" s="17" t="str">
        <f t="shared" si="62"/>
        <v/>
      </c>
    </row>
    <row r="180" spans="1:30" x14ac:dyDescent="0.3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2" spans="1:30" x14ac:dyDescent="0.3">
      <c r="A182" s="7" t="s">
        <v>63</v>
      </c>
    </row>
    <row r="183" spans="1:30" ht="16.2" thickBot="1" x14ac:dyDescent="0.35"/>
    <row r="184" spans="1:30" x14ac:dyDescent="0.3">
      <c r="A184" s="95" t="s">
        <v>0</v>
      </c>
      <c r="B184" s="104" t="s">
        <v>1</v>
      </c>
      <c r="C184" s="106" t="s">
        <v>2</v>
      </c>
      <c r="D184" s="108" t="s">
        <v>3</v>
      </c>
      <c r="E184" s="97" t="s">
        <v>4</v>
      </c>
      <c r="F184" s="98"/>
      <c r="G184" s="98"/>
      <c r="H184" s="99"/>
      <c r="I184" s="97" t="s">
        <v>9</v>
      </c>
      <c r="J184" s="98"/>
      <c r="K184" s="98"/>
      <c r="L184" s="99"/>
      <c r="M184" s="97" t="s">
        <v>10</v>
      </c>
      <c r="N184" s="98"/>
      <c r="O184" s="98"/>
      <c r="P184" s="99"/>
      <c r="Q184" s="97" t="s">
        <v>11</v>
      </c>
      <c r="R184" s="98"/>
      <c r="S184" s="98"/>
      <c r="T184" s="99"/>
      <c r="U184" s="97" t="s">
        <v>12</v>
      </c>
      <c r="V184" s="98"/>
      <c r="W184" s="98"/>
      <c r="X184" s="99"/>
      <c r="Y184" s="97" t="s">
        <v>13</v>
      </c>
      <c r="Z184" s="98"/>
      <c r="AA184" s="98"/>
      <c r="AB184" s="99"/>
      <c r="AC184" s="100" t="s">
        <v>14</v>
      </c>
      <c r="AD184" s="102" t="s">
        <v>15</v>
      </c>
    </row>
    <row r="185" spans="1:30" ht="16.2" thickBot="1" x14ac:dyDescent="0.35">
      <c r="A185" s="96"/>
      <c r="B185" s="105"/>
      <c r="C185" s="107"/>
      <c r="D185" s="109"/>
      <c r="E185" s="28" t="s">
        <v>5</v>
      </c>
      <c r="F185" s="29" t="s">
        <v>6</v>
      </c>
      <c r="G185" s="29" t="s">
        <v>7</v>
      </c>
      <c r="H185" s="30" t="s">
        <v>8</v>
      </c>
      <c r="I185" s="28" t="s">
        <v>5</v>
      </c>
      <c r="J185" s="29" t="s">
        <v>6</v>
      </c>
      <c r="K185" s="29" t="s">
        <v>7</v>
      </c>
      <c r="L185" s="30" t="s">
        <v>8</v>
      </c>
      <c r="M185" s="28" t="s">
        <v>5</v>
      </c>
      <c r="N185" s="29" t="s">
        <v>6</v>
      </c>
      <c r="O185" s="29" t="s">
        <v>7</v>
      </c>
      <c r="P185" s="30" t="s">
        <v>8</v>
      </c>
      <c r="Q185" s="28" t="s">
        <v>5</v>
      </c>
      <c r="R185" s="29" t="s">
        <v>6</v>
      </c>
      <c r="S185" s="29" t="s">
        <v>7</v>
      </c>
      <c r="T185" s="30" t="s">
        <v>8</v>
      </c>
      <c r="U185" s="28" t="s">
        <v>5</v>
      </c>
      <c r="V185" s="29" t="s">
        <v>6</v>
      </c>
      <c r="W185" s="29" t="s">
        <v>7</v>
      </c>
      <c r="X185" s="30" t="s">
        <v>8</v>
      </c>
      <c r="Y185" s="28" t="s">
        <v>5</v>
      </c>
      <c r="Z185" s="29" t="s">
        <v>6</v>
      </c>
      <c r="AA185" s="29" t="s">
        <v>7</v>
      </c>
      <c r="AB185" s="30" t="s">
        <v>8</v>
      </c>
      <c r="AC185" s="101"/>
      <c r="AD185" s="103"/>
    </row>
    <row r="186" spans="1:30" ht="16.2" thickBot="1" x14ac:dyDescent="0.35">
      <c r="A186" s="20" t="s">
        <v>53</v>
      </c>
      <c r="B186" s="22" t="s">
        <v>54</v>
      </c>
      <c r="C186" s="21" t="s">
        <v>24</v>
      </c>
      <c r="D186" s="39" t="str">
        <f>A$182</f>
        <v>Kür LK3 AK 16/17</v>
      </c>
      <c r="E186" s="40">
        <v>170</v>
      </c>
      <c r="F186" s="41">
        <v>800</v>
      </c>
      <c r="G186" s="41"/>
      <c r="H186" s="42">
        <f>E186+F186-G186</f>
        <v>970</v>
      </c>
      <c r="I186" s="40">
        <v>170</v>
      </c>
      <c r="J186" s="41">
        <v>850</v>
      </c>
      <c r="K186" s="41">
        <v>100</v>
      </c>
      <c r="L186" s="42">
        <f>I186+J186-K186</f>
        <v>920</v>
      </c>
      <c r="M186" s="40">
        <v>230</v>
      </c>
      <c r="N186" s="41">
        <v>830</v>
      </c>
      <c r="O186" s="41">
        <v>100</v>
      </c>
      <c r="P186" s="42">
        <f>M186+N186-O186</f>
        <v>960</v>
      </c>
      <c r="Q186" s="40">
        <v>160</v>
      </c>
      <c r="R186" s="41">
        <v>840</v>
      </c>
      <c r="S186" s="41"/>
      <c r="T186" s="42">
        <f>Q186+R186-S186</f>
        <v>1000</v>
      </c>
      <c r="U186" s="40">
        <v>240</v>
      </c>
      <c r="V186" s="41">
        <v>830</v>
      </c>
      <c r="W186" s="41"/>
      <c r="X186" s="42">
        <f>U186+V186-W186</f>
        <v>1070</v>
      </c>
      <c r="Y186" s="40">
        <v>130</v>
      </c>
      <c r="Z186" s="41">
        <v>800</v>
      </c>
      <c r="AA186" s="41"/>
      <c r="AB186" s="42">
        <f>Y186+Z186-AA186</f>
        <v>930</v>
      </c>
      <c r="AC186" s="43">
        <f>SUM(H186,L186,P186,T186,X186,AB186)</f>
        <v>5850</v>
      </c>
      <c r="AD186" s="27">
        <f>IF(AC186&gt;0,RANK(AC186,AC$186:AC$205),"")</f>
        <v>1</v>
      </c>
    </row>
    <row r="187" spans="1:30" ht="16.2" hidden="1" thickBot="1" x14ac:dyDescent="0.35">
      <c r="A187" s="3" t="s">
        <v>64</v>
      </c>
      <c r="B187" s="10" t="s">
        <v>65</v>
      </c>
      <c r="C187" s="1" t="s">
        <v>24</v>
      </c>
      <c r="D187" s="31" t="str">
        <f t="shared" ref="D187:D205" si="63">A$182</f>
        <v>Kür LK3 AK 16/17</v>
      </c>
      <c r="E187" s="33"/>
      <c r="F187" s="2"/>
      <c r="G187" s="2"/>
      <c r="H187" s="34">
        <f t="shared" ref="H187:H205" si="64">E187+F187-G187</f>
        <v>0</v>
      </c>
      <c r="I187" s="33"/>
      <c r="J187" s="2"/>
      <c r="K187" s="2"/>
      <c r="L187" s="34">
        <f t="shared" ref="L187:L205" si="65">I187+J187-K187</f>
        <v>0</v>
      </c>
      <c r="M187" s="33"/>
      <c r="N187" s="2"/>
      <c r="O187" s="2"/>
      <c r="P187" s="34">
        <f t="shared" ref="P187:P205" si="66">M187+N187-O187</f>
        <v>0</v>
      </c>
      <c r="Q187" s="33"/>
      <c r="R187" s="2"/>
      <c r="S187" s="2"/>
      <c r="T187" s="34">
        <f t="shared" ref="T187:T205" si="67">Q187+R187-S187</f>
        <v>0</v>
      </c>
      <c r="U187" s="33"/>
      <c r="V187" s="2"/>
      <c r="W187" s="2"/>
      <c r="X187" s="34">
        <f t="shared" ref="X187:X205" si="68">U187+V187-W187</f>
        <v>0</v>
      </c>
      <c r="Y187" s="33"/>
      <c r="Z187" s="2"/>
      <c r="AA187" s="2"/>
      <c r="AB187" s="34">
        <f t="shared" ref="AB187:AB205" si="69">Y187+Z187-AA187</f>
        <v>0</v>
      </c>
      <c r="AC187" s="37">
        <f t="shared" ref="AC187:AC205" si="70">SUM(H187,L187,P187,T187,X187,AB187)</f>
        <v>0</v>
      </c>
      <c r="AD187" s="16" t="str">
        <f t="shared" ref="AD187:AD205" si="71">IF(AC187&gt;0,RANK(AC187,AC$186:AC$205),"")</f>
        <v/>
      </c>
    </row>
    <row r="188" spans="1:30" ht="16.2" hidden="1" thickBot="1" x14ac:dyDescent="0.35">
      <c r="A188" s="3"/>
      <c r="B188" s="10"/>
      <c r="C188" s="1"/>
      <c r="D188" s="31" t="str">
        <f t="shared" si="63"/>
        <v>Kür LK3 AK 16/17</v>
      </c>
      <c r="E188" s="33"/>
      <c r="F188" s="2"/>
      <c r="G188" s="2"/>
      <c r="H188" s="34">
        <f t="shared" si="64"/>
        <v>0</v>
      </c>
      <c r="I188" s="33"/>
      <c r="J188" s="2"/>
      <c r="K188" s="2"/>
      <c r="L188" s="34">
        <f t="shared" si="65"/>
        <v>0</v>
      </c>
      <c r="M188" s="33"/>
      <c r="N188" s="2"/>
      <c r="O188" s="2"/>
      <c r="P188" s="34">
        <f t="shared" si="66"/>
        <v>0</v>
      </c>
      <c r="Q188" s="33"/>
      <c r="R188" s="2"/>
      <c r="S188" s="2"/>
      <c r="T188" s="34">
        <f t="shared" si="67"/>
        <v>0</v>
      </c>
      <c r="U188" s="33"/>
      <c r="V188" s="2"/>
      <c r="W188" s="2"/>
      <c r="X188" s="34">
        <f t="shared" si="68"/>
        <v>0</v>
      </c>
      <c r="Y188" s="33"/>
      <c r="Z188" s="2"/>
      <c r="AA188" s="2"/>
      <c r="AB188" s="34">
        <f t="shared" si="69"/>
        <v>0</v>
      </c>
      <c r="AC188" s="37">
        <f t="shared" si="70"/>
        <v>0</v>
      </c>
      <c r="AD188" s="16" t="str">
        <f t="shared" si="71"/>
        <v/>
      </c>
    </row>
    <row r="189" spans="1:30" ht="16.2" hidden="1" thickBot="1" x14ac:dyDescent="0.35">
      <c r="A189" s="3"/>
      <c r="B189" s="10"/>
      <c r="C189" s="1"/>
      <c r="D189" s="31" t="str">
        <f t="shared" si="63"/>
        <v>Kür LK3 AK 16/17</v>
      </c>
      <c r="E189" s="33"/>
      <c r="F189" s="2"/>
      <c r="G189" s="2"/>
      <c r="H189" s="34">
        <f t="shared" si="64"/>
        <v>0</v>
      </c>
      <c r="I189" s="33"/>
      <c r="J189" s="2"/>
      <c r="K189" s="2"/>
      <c r="L189" s="34">
        <f t="shared" si="65"/>
        <v>0</v>
      </c>
      <c r="M189" s="33"/>
      <c r="N189" s="2"/>
      <c r="O189" s="2"/>
      <c r="P189" s="34">
        <f t="shared" si="66"/>
        <v>0</v>
      </c>
      <c r="Q189" s="33"/>
      <c r="R189" s="2"/>
      <c r="S189" s="2"/>
      <c r="T189" s="34">
        <f t="shared" si="67"/>
        <v>0</v>
      </c>
      <c r="U189" s="33"/>
      <c r="V189" s="2"/>
      <c r="W189" s="2"/>
      <c r="X189" s="34">
        <f t="shared" si="68"/>
        <v>0</v>
      </c>
      <c r="Y189" s="33"/>
      <c r="Z189" s="2"/>
      <c r="AA189" s="2"/>
      <c r="AB189" s="34">
        <f t="shared" si="69"/>
        <v>0</v>
      </c>
      <c r="AC189" s="37">
        <f t="shared" si="70"/>
        <v>0</v>
      </c>
      <c r="AD189" s="16" t="str">
        <f t="shared" si="71"/>
        <v/>
      </c>
    </row>
    <row r="190" spans="1:30" ht="16.2" hidden="1" thickBot="1" x14ac:dyDescent="0.35">
      <c r="A190" s="3"/>
      <c r="B190" s="10"/>
      <c r="C190" s="1"/>
      <c r="D190" s="31" t="str">
        <f t="shared" si="63"/>
        <v>Kür LK3 AK 16/17</v>
      </c>
      <c r="E190" s="33"/>
      <c r="F190" s="2"/>
      <c r="G190" s="2"/>
      <c r="H190" s="34">
        <f t="shared" si="64"/>
        <v>0</v>
      </c>
      <c r="I190" s="33"/>
      <c r="J190" s="2"/>
      <c r="K190" s="2"/>
      <c r="L190" s="34">
        <f t="shared" si="65"/>
        <v>0</v>
      </c>
      <c r="M190" s="33"/>
      <c r="N190" s="2"/>
      <c r="O190" s="2"/>
      <c r="P190" s="34">
        <f t="shared" si="66"/>
        <v>0</v>
      </c>
      <c r="Q190" s="33"/>
      <c r="R190" s="2"/>
      <c r="S190" s="2"/>
      <c r="T190" s="34">
        <f t="shared" si="67"/>
        <v>0</v>
      </c>
      <c r="U190" s="33"/>
      <c r="V190" s="2"/>
      <c r="W190" s="2"/>
      <c r="X190" s="34">
        <f t="shared" si="68"/>
        <v>0</v>
      </c>
      <c r="Y190" s="33"/>
      <c r="Z190" s="2"/>
      <c r="AA190" s="2"/>
      <c r="AB190" s="34">
        <f t="shared" si="69"/>
        <v>0</v>
      </c>
      <c r="AC190" s="37">
        <f t="shared" si="70"/>
        <v>0</v>
      </c>
      <c r="AD190" s="16" t="str">
        <f t="shared" si="71"/>
        <v/>
      </c>
    </row>
    <row r="191" spans="1:30" ht="16.2" hidden="1" thickBot="1" x14ac:dyDescent="0.35">
      <c r="A191" s="3"/>
      <c r="B191" s="10"/>
      <c r="C191" s="1"/>
      <c r="D191" s="31" t="str">
        <f t="shared" si="63"/>
        <v>Kür LK3 AK 16/17</v>
      </c>
      <c r="E191" s="33"/>
      <c r="F191" s="2"/>
      <c r="G191" s="2"/>
      <c r="H191" s="34">
        <f t="shared" si="64"/>
        <v>0</v>
      </c>
      <c r="I191" s="33"/>
      <c r="J191" s="2"/>
      <c r="K191" s="2"/>
      <c r="L191" s="34">
        <f t="shared" si="65"/>
        <v>0</v>
      </c>
      <c r="M191" s="33"/>
      <c r="N191" s="2"/>
      <c r="O191" s="2"/>
      <c r="P191" s="34">
        <f t="shared" si="66"/>
        <v>0</v>
      </c>
      <c r="Q191" s="33"/>
      <c r="R191" s="2"/>
      <c r="S191" s="2"/>
      <c r="T191" s="34">
        <f t="shared" si="67"/>
        <v>0</v>
      </c>
      <c r="U191" s="33"/>
      <c r="V191" s="2"/>
      <c r="W191" s="2"/>
      <c r="X191" s="34">
        <f t="shared" si="68"/>
        <v>0</v>
      </c>
      <c r="Y191" s="33"/>
      <c r="Z191" s="2"/>
      <c r="AA191" s="2"/>
      <c r="AB191" s="34">
        <f t="shared" si="69"/>
        <v>0</v>
      </c>
      <c r="AC191" s="37">
        <f t="shared" si="70"/>
        <v>0</v>
      </c>
      <c r="AD191" s="16" t="str">
        <f t="shared" si="71"/>
        <v/>
      </c>
    </row>
    <row r="192" spans="1:30" ht="16.2" hidden="1" thickBot="1" x14ac:dyDescent="0.35">
      <c r="A192" s="3"/>
      <c r="B192" s="10"/>
      <c r="C192" s="1"/>
      <c r="D192" s="31" t="str">
        <f t="shared" si="63"/>
        <v>Kür LK3 AK 16/17</v>
      </c>
      <c r="E192" s="33"/>
      <c r="F192" s="2"/>
      <c r="G192" s="2"/>
      <c r="H192" s="34">
        <f t="shared" si="64"/>
        <v>0</v>
      </c>
      <c r="I192" s="33"/>
      <c r="J192" s="2"/>
      <c r="K192" s="2"/>
      <c r="L192" s="34">
        <f t="shared" si="65"/>
        <v>0</v>
      </c>
      <c r="M192" s="33"/>
      <c r="N192" s="2"/>
      <c r="O192" s="2"/>
      <c r="P192" s="34">
        <f t="shared" si="66"/>
        <v>0</v>
      </c>
      <c r="Q192" s="33"/>
      <c r="R192" s="2"/>
      <c r="S192" s="2"/>
      <c r="T192" s="34">
        <f t="shared" si="67"/>
        <v>0</v>
      </c>
      <c r="U192" s="33"/>
      <c r="V192" s="2"/>
      <c r="W192" s="2"/>
      <c r="X192" s="34">
        <f t="shared" si="68"/>
        <v>0</v>
      </c>
      <c r="Y192" s="33"/>
      <c r="Z192" s="2"/>
      <c r="AA192" s="2"/>
      <c r="AB192" s="34">
        <f t="shared" si="69"/>
        <v>0</v>
      </c>
      <c r="AC192" s="37">
        <f t="shared" si="70"/>
        <v>0</v>
      </c>
      <c r="AD192" s="16" t="str">
        <f t="shared" si="71"/>
        <v/>
      </c>
    </row>
    <row r="193" spans="1:30" ht="16.2" hidden="1" thickBot="1" x14ac:dyDescent="0.35">
      <c r="A193" s="3"/>
      <c r="B193" s="10"/>
      <c r="C193" s="1"/>
      <c r="D193" s="31" t="str">
        <f t="shared" si="63"/>
        <v>Kür LK3 AK 16/17</v>
      </c>
      <c r="E193" s="33"/>
      <c r="F193" s="2"/>
      <c r="G193" s="2"/>
      <c r="H193" s="34">
        <f t="shared" si="64"/>
        <v>0</v>
      </c>
      <c r="I193" s="33"/>
      <c r="J193" s="2"/>
      <c r="K193" s="2"/>
      <c r="L193" s="34">
        <f t="shared" si="65"/>
        <v>0</v>
      </c>
      <c r="M193" s="33"/>
      <c r="N193" s="2"/>
      <c r="O193" s="2"/>
      <c r="P193" s="34">
        <f t="shared" si="66"/>
        <v>0</v>
      </c>
      <c r="Q193" s="33"/>
      <c r="R193" s="2"/>
      <c r="S193" s="2"/>
      <c r="T193" s="34">
        <f t="shared" si="67"/>
        <v>0</v>
      </c>
      <c r="U193" s="33"/>
      <c r="V193" s="2"/>
      <c r="W193" s="2"/>
      <c r="X193" s="34">
        <f t="shared" si="68"/>
        <v>0</v>
      </c>
      <c r="Y193" s="33"/>
      <c r="Z193" s="2"/>
      <c r="AA193" s="2"/>
      <c r="AB193" s="34">
        <f t="shared" si="69"/>
        <v>0</v>
      </c>
      <c r="AC193" s="37">
        <f t="shared" si="70"/>
        <v>0</v>
      </c>
      <c r="AD193" s="16" t="str">
        <f t="shared" si="71"/>
        <v/>
      </c>
    </row>
    <row r="194" spans="1:30" ht="16.2" hidden="1" thickBot="1" x14ac:dyDescent="0.35">
      <c r="A194" s="3"/>
      <c r="B194" s="10"/>
      <c r="C194" s="1"/>
      <c r="D194" s="31" t="str">
        <f t="shared" si="63"/>
        <v>Kür LK3 AK 16/17</v>
      </c>
      <c r="E194" s="33"/>
      <c r="F194" s="2"/>
      <c r="G194" s="2"/>
      <c r="H194" s="34">
        <f t="shared" si="64"/>
        <v>0</v>
      </c>
      <c r="I194" s="33"/>
      <c r="J194" s="2"/>
      <c r="K194" s="2"/>
      <c r="L194" s="34">
        <f t="shared" si="65"/>
        <v>0</v>
      </c>
      <c r="M194" s="33"/>
      <c r="N194" s="2"/>
      <c r="O194" s="2"/>
      <c r="P194" s="34">
        <f t="shared" si="66"/>
        <v>0</v>
      </c>
      <c r="Q194" s="33"/>
      <c r="R194" s="2"/>
      <c r="S194" s="2"/>
      <c r="T194" s="34">
        <f t="shared" si="67"/>
        <v>0</v>
      </c>
      <c r="U194" s="33"/>
      <c r="V194" s="2"/>
      <c r="W194" s="2"/>
      <c r="X194" s="34">
        <f t="shared" si="68"/>
        <v>0</v>
      </c>
      <c r="Y194" s="33"/>
      <c r="Z194" s="2"/>
      <c r="AA194" s="2"/>
      <c r="AB194" s="34">
        <f t="shared" si="69"/>
        <v>0</v>
      </c>
      <c r="AC194" s="37">
        <f t="shared" si="70"/>
        <v>0</v>
      </c>
      <c r="AD194" s="16" t="str">
        <f t="shared" si="71"/>
        <v/>
      </c>
    </row>
    <row r="195" spans="1:30" ht="16.2" hidden="1" thickBot="1" x14ac:dyDescent="0.35">
      <c r="A195" s="3"/>
      <c r="B195" s="10"/>
      <c r="C195" s="1"/>
      <c r="D195" s="31" t="str">
        <f t="shared" si="63"/>
        <v>Kür LK3 AK 16/17</v>
      </c>
      <c r="E195" s="33"/>
      <c r="F195" s="2"/>
      <c r="G195" s="2"/>
      <c r="H195" s="34">
        <f t="shared" si="64"/>
        <v>0</v>
      </c>
      <c r="I195" s="33"/>
      <c r="J195" s="2"/>
      <c r="K195" s="2"/>
      <c r="L195" s="34">
        <f t="shared" si="65"/>
        <v>0</v>
      </c>
      <c r="M195" s="33"/>
      <c r="N195" s="2"/>
      <c r="O195" s="2"/>
      <c r="P195" s="34">
        <f t="shared" si="66"/>
        <v>0</v>
      </c>
      <c r="Q195" s="33"/>
      <c r="R195" s="2"/>
      <c r="S195" s="2"/>
      <c r="T195" s="34">
        <f t="shared" si="67"/>
        <v>0</v>
      </c>
      <c r="U195" s="33"/>
      <c r="V195" s="2"/>
      <c r="W195" s="2"/>
      <c r="X195" s="34">
        <f t="shared" si="68"/>
        <v>0</v>
      </c>
      <c r="Y195" s="33"/>
      <c r="Z195" s="2"/>
      <c r="AA195" s="2"/>
      <c r="AB195" s="34">
        <f t="shared" si="69"/>
        <v>0</v>
      </c>
      <c r="AC195" s="37">
        <f t="shared" si="70"/>
        <v>0</v>
      </c>
      <c r="AD195" s="16" t="str">
        <f t="shared" si="71"/>
        <v/>
      </c>
    </row>
    <row r="196" spans="1:30" ht="16.2" hidden="1" thickBot="1" x14ac:dyDescent="0.35">
      <c r="A196" s="3"/>
      <c r="B196" s="10"/>
      <c r="C196" s="1"/>
      <c r="D196" s="31" t="str">
        <f t="shared" si="63"/>
        <v>Kür LK3 AK 16/17</v>
      </c>
      <c r="E196" s="33"/>
      <c r="F196" s="2"/>
      <c r="G196" s="2"/>
      <c r="H196" s="34">
        <f t="shared" si="64"/>
        <v>0</v>
      </c>
      <c r="I196" s="33"/>
      <c r="J196" s="2"/>
      <c r="K196" s="2"/>
      <c r="L196" s="34">
        <f t="shared" si="65"/>
        <v>0</v>
      </c>
      <c r="M196" s="33"/>
      <c r="N196" s="2"/>
      <c r="O196" s="2"/>
      <c r="P196" s="34">
        <f t="shared" si="66"/>
        <v>0</v>
      </c>
      <c r="Q196" s="33"/>
      <c r="R196" s="2"/>
      <c r="S196" s="2"/>
      <c r="T196" s="34">
        <f t="shared" si="67"/>
        <v>0</v>
      </c>
      <c r="U196" s="33"/>
      <c r="V196" s="2"/>
      <c r="W196" s="2"/>
      <c r="X196" s="34">
        <f t="shared" si="68"/>
        <v>0</v>
      </c>
      <c r="Y196" s="33"/>
      <c r="Z196" s="2"/>
      <c r="AA196" s="2"/>
      <c r="AB196" s="34">
        <f t="shared" si="69"/>
        <v>0</v>
      </c>
      <c r="AC196" s="37">
        <f t="shared" si="70"/>
        <v>0</v>
      </c>
      <c r="AD196" s="16" t="str">
        <f t="shared" si="71"/>
        <v/>
      </c>
    </row>
    <row r="197" spans="1:30" ht="16.2" hidden="1" thickBot="1" x14ac:dyDescent="0.35">
      <c r="A197" s="3"/>
      <c r="B197" s="10"/>
      <c r="C197" s="1"/>
      <c r="D197" s="31" t="str">
        <f t="shared" si="63"/>
        <v>Kür LK3 AK 16/17</v>
      </c>
      <c r="E197" s="33"/>
      <c r="F197" s="2"/>
      <c r="G197" s="2"/>
      <c r="H197" s="34">
        <f t="shared" si="64"/>
        <v>0</v>
      </c>
      <c r="I197" s="33"/>
      <c r="J197" s="2"/>
      <c r="K197" s="2"/>
      <c r="L197" s="34">
        <f t="shared" si="65"/>
        <v>0</v>
      </c>
      <c r="M197" s="33"/>
      <c r="N197" s="2"/>
      <c r="O197" s="2"/>
      <c r="P197" s="34">
        <f t="shared" si="66"/>
        <v>0</v>
      </c>
      <c r="Q197" s="33"/>
      <c r="R197" s="2"/>
      <c r="S197" s="2"/>
      <c r="T197" s="34">
        <f t="shared" si="67"/>
        <v>0</v>
      </c>
      <c r="U197" s="33"/>
      <c r="V197" s="2"/>
      <c r="W197" s="2"/>
      <c r="X197" s="34">
        <f t="shared" si="68"/>
        <v>0</v>
      </c>
      <c r="Y197" s="33"/>
      <c r="Z197" s="2"/>
      <c r="AA197" s="2"/>
      <c r="AB197" s="34">
        <f t="shared" si="69"/>
        <v>0</v>
      </c>
      <c r="AC197" s="37">
        <f t="shared" si="70"/>
        <v>0</v>
      </c>
      <c r="AD197" s="16" t="str">
        <f t="shared" si="71"/>
        <v/>
      </c>
    </row>
    <row r="198" spans="1:30" ht="16.2" hidden="1" thickBot="1" x14ac:dyDescent="0.35">
      <c r="A198" s="3"/>
      <c r="B198" s="10"/>
      <c r="C198" s="1"/>
      <c r="D198" s="31" t="str">
        <f t="shared" si="63"/>
        <v>Kür LK3 AK 16/17</v>
      </c>
      <c r="E198" s="33"/>
      <c r="F198" s="2"/>
      <c r="G198" s="2"/>
      <c r="H198" s="34">
        <f t="shared" si="64"/>
        <v>0</v>
      </c>
      <c r="I198" s="33"/>
      <c r="J198" s="2"/>
      <c r="K198" s="2"/>
      <c r="L198" s="34">
        <f t="shared" si="65"/>
        <v>0</v>
      </c>
      <c r="M198" s="33"/>
      <c r="N198" s="2"/>
      <c r="O198" s="2"/>
      <c r="P198" s="34">
        <f t="shared" si="66"/>
        <v>0</v>
      </c>
      <c r="Q198" s="33"/>
      <c r="R198" s="2"/>
      <c r="S198" s="2"/>
      <c r="T198" s="34">
        <f t="shared" si="67"/>
        <v>0</v>
      </c>
      <c r="U198" s="33"/>
      <c r="V198" s="2"/>
      <c r="W198" s="2"/>
      <c r="X198" s="34">
        <f t="shared" si="68"/>
        <v>0</v>
      </c>
      <c r="Y198" s="33"/>
      <c r="Z198" s="2"/>
      <c r="AA198" s="2"/>
      <c r="AB198" s="34">
        <f t="shared" si="69"/>
        <v>0</v>
      </c>
      <c r="AC198" s="37">
        <f t="shared" si="70"/>
        <v>0</v>
      </c>
      <c r="AD198" s="16" t="str">
        <f t="shared" si="71"/>
        <v/>
      </c>
    </row>
    <row r="199" spans="1:30" ht="16.2" hidden="1" thickBot="1" x14ac:dyDescent="0.35">
      <c r="A199" s="3"/>
      <c r="B199" s="10"/>
      <c r="C199" s="1"/>
      <c r="D199" s="31" t="str">
        <f t="shared" si="63"/>
        <v>Kür LK3 AK 16/17</v>
      </c>
      <c r="E199" s="33"/>
      <c r="F199" s="2"/>
      <c r="G199" s="2"/>
      <c r="H199" s="34">
        <f t="shared" si="64"/>
        <v>0</v>
      </c>
      <c r="I199" s="33"/>
      <c r="J199" s="2"/>
      <c r="K199" s="2"/>
      <c r="L199" s="34">
        <f t="shared" si="65"/>
        <v>0</v>
      </c>
      <c r="M199" s="33"/>
      <c r="N199" s="2"/>
      <c r="O199" s="2"/>
      <c r="P199" s="34">
        <f t="shared" si="66"/>
        <v>0</v>
      </c>
      <c r="Q199" s="33"/>
      <c r="R199" s="2"/>
      <c r="S199" s="2"/>
      <c r="T199" s="34">
        <f t="shared" si="67"/>
        <v>0</v>
      </c>
      <c r="U199" s="33"/>
      <c r="V199" s="2"/>
      <c r="W199" s="2"/>
      <c r="X199" s="34">
        <f t="shared" si="68"/>
        <v>0</v>
      </c>
      <c r="Y199" s="33"/>
      <c r="Z199" s="2"/>
      <c r="AA199" s="2"/>
      <c r="AB199" s="34">
        <f t="shared" si="69"/>
        <v>0</v>
      </c>
      <c r="AC199" s="37">
        <f t="shared" si="70"/>
        <v>0</v>
      </c>
      <c r="AD199" s="16" t="str">
        <f t="shared" si="71"/>
        <v/>
      </c>
    </row>
    <row r="200" spans="1:30" ht="16.2" hidden="1" thickBot="1" x14ac:dyDescent="0.35">
      <c r="A200" s="3"/>
      <c r="B200" s="10"/>
      <c r="C200" s="1"/>
      <c r="D200" s="31" t="str">
        <f t="shared" si="63"/>
        <v>Kür LK3 AK 16/17</v>
      </c>
      <c r="E200" s="33"/>
      <c r="F200" s="2"/>
      <c r="G200" s="2"/>
      <c r="H200" s="34">
        <f t="shared" si="64"/>
        <v>0</v>
      </c>
      <c r="I200" s="33"/>
      <c r="J200" s="2"/>
      <c r="K200" s="2"/>
      <c r="L200" s="34">
        <f t="shared" si="65"/>
        <v>0</v>
      </c>
      <c r="M200" s="33"/>
      <c r="N200" s="2"/>
      <c r="O200" s="2"/>
      <c r="P200" s="34">
        <f t="shared" si="66"/>
        <v>0</v>
      </c>
      <c r="Q200" s="33"/>
      <c r="R200" s="2"/>
      <c r="S200" s="2"/>
      <c r="T200" s="34">
        <f t="shared" si="67"/>
        <v>0</v>
      </c>
      <c r="U200" s="33"/>
      <c r="V200" s="2"/>
      <c r="W200" s="2"/>
      <c r="X200" s="34">
        <f t="shared" si="68"/>
        <v>0</v>
      </c>
      <c r="Y200" s="33"/>
      <c r="Z200" s="2"/>
      <c r="AA200" s="2"/>
      <c r="AB200" s="34">
        <f t="shared" si="69"/>
        <v>0</v>
      </c>
      <c r="AC200" s="37">
        <f t="shared" si="70"/>
        <v>0</v>
      </c>
      <c r="AD200" s="16" t="str">
        <f t="shared" si="71"/>
        <v/>
      </c>
    </row>
    <row r="201" spans="1:30" ht="16.2" hidden="1" thickBot="1" x14ac:dyDescent="0.35">
      <c r="A201" s="3"/>
      <c r="B201" s="10"/>
      <c r="C201" s="1"/>
      <c r="D201" s="31" t="str">
        <f t="shared" si="63"/>
        <v>Kür LK3 AK 16/17</v>
      </c>
      <c r="E201" s="33"/>
      <c r="F201" s="2"/>
      <c r="G201" s="2"/>
      <c r="H201" s="34">
        <f t="shared" si="64"/>
        <v>0</v>
      </c>
      <c r="I201" s="33"/>
      <c r="J201" s="2"/>
      <c r="K201" s="2"/>
      <c r="L201" s="34">
        <f t="shared" si="65"/>
        <v>0</v>
      </c>
      <c r="M201" s="33"/>
      <c r="N201" s="2"/>
      <c r="O201" s="2"/>
      <c r="P201" s="34">
        <f t="shared" si="66"/>
        <v>0</v>
      </c>
      <c r="Q201" s="33"/>
      <c r="R201" s="2"/>
      <c r="S201" s="2"/>
      <c r="T201" s="34">
        <f t="shared" si="67"/>
        <v>0</v>
      </c>
      <c r="U201" s="33"/>
      <c r="V201" s="2"/>
      <c r="W201" s="2"/>
      <c r="X201" s="34">
        <f t="shared" si="68"/>
        <v>0</v>
      </c>
      <c r="Y201" s="33"/>
      <c r="Z201" s="2"/>
      <c r="AA201" s="2"/>
      <c r="AB201" s="34">
        <f t="shared" si="69"/>
        <v>0</v>
      </c>
      <c r="AC201" s="37">
        <f t="shared" si="70"/>
        <v>0</v>
      </c>
      <c r="AD201" s="16" t="str">
        <f t="shared" si="71"/>
        <v/>
      </c>
    </row>
    <row r="202" spans="1:30" ht="16.2" hidden="1" thickBot="1" x14ac:dyDescent="0.35">
      <c r="A202" s="3"/>
      <c r="B202" s="10"/>
      <c r="C202" s="1"/>
      <c r="D202" s="31" t="str">
        <f t="shared" si="63"/>
        <v>Kür LK3 AK 16/17</v>
      </c>
      <c r="E202" s="33"/>
      <c r="F202" s="2"/>
      <c r="G202" s="2"/>
      <c r="H202" s="34">
        <f t="shared" si="64"/>
        <v>0</v>
      </c>
      <c r="I202" s="33"/>
      <c r="J202" s="2"/>
      <c r="K202" s="2"/>
      <c r="L202" s="34">
        <f t="shared" si="65"/>
        <v>0</v>
      </c>
      <c r="M202" s="33"/>
      <c r="N202" s="2"/>
      <c r="O202" s="2"/>
      <c r="P202" s="34">
        <f t="shared" si="66"/>
        <v>0</v>
      </c>
      <c r="Q202" s="33"/>
      <c r="R202" s="2"/>
      <c r="S202" s="2"/>
      <c r="T202" s="34">
        <f t="shared" si="67"/>
        <v>0</v>
      </c>
      <c r="U202" s="33"/>
      <c r="V202" s="2"/>
      <c r="W202" s="2"/>
      <c r="X202" s="34">
        <f t="shared" si="68"/>
        <v>0</v>
      </c>
      <c r="Y202" s="33"/>
      <c r="Z202" s="2"/>
      <c r="AA202" s="2"/>
      <c r="AB202" s="34">
        <f t="shared" si="69"/>
        <v>0</v>
      </c>
      <c r="AC202" s="37">
        <f t="shared" si="70"/>
        <v>0</v>
      </c>
      <c r="AD202" s="16" t="str">
        <f t="shared" si="71"/>
        <v/>
      </c>
    </row>
    <row r="203" spans="1:30" ht="16.2" hidden="1" thickBot="1" x14ac:dyDescent="0.35">
      <c r="A203" s="3"/>
      <c r="B203" s="10"/>
      <c r="C203" s="1"/>
      <c r="D203" s="31" t="str">
        <f t="shared" si="63"/>
        <v>Kür LK3 AK 16/17</v>
      </c>
      <c r="E203" s="33"/>
      <c r="F203" s="2"/>
      <c r="G203" s="2"/>
      <c r="H203" s="34">
        <f t="shared" si="64"/>
        <v>0</v>
      </c>
      <c r="I203" s="33"/>
      <c r="J203" s="2"/>
      <c r="K203" s="2"/>
      <c r="L203" s="34">
        <f t="shared" si="65"/>
        <v>0</v>
      </c>
      <c r="M203" s="33"/>
      <c r="N203" s="2"/>
      <c r="O203" s="2"/>
      <c r="P203" s="34">
        <f t="shared" si="66"/>
        <v>0</v>
      </c>
      <c r="Q203" s="33"/>
      <c r="R203" s="2"/>
      <c r="S203" s="2"/>
      <c r="T203" s="34">
        <f t="shared" si="67"/>
        <v>0</v>
      </c>
      <c r="U203" s="33"/>
      <c r="V203" s="2"/>
      <c r="W203" s="2"/>
      <c r="X203" s="34">
        <f t="shared" si="68"/>
        <v>0</v>
      </c>
      <c r="Y203" s="33"/>
      <c r="Z203" s="2"/>
      <c r="AA203" s="2"/>
      <c r="AB203" s="34">
        <f t="shared" si="69"/>
        <v>0</v>
      </c>
      <c r="AC203" s="37">
        <f t="shared" si="70"/>
        <v>0</v>
      </c>
      <c r="AD203" s="16" t="str">
        <f t="shared" si="71"/>
        <v/>
      </c>
    </row>
    <row r="204" spans="1:30" ht="16.2" hidden="1" thickBot="1" x14ac:dyDescent="0.35">
      <c r="A204" s="3"/>
      <c r="B204" s="10"/>
      <c r="C204" s="1"/>
      <c r="D204" s="31" t="str">
        <f t="shared" si="63"/>
        <v>Kür LK3 AK 16/17</v>
      </c>
      <c r="E204" s="33"/>
      <c r="F204" s="2"/>
      <c r="G204" s="2"/>
      <c r="H204" s="34">
        <f t="shared" si="64"/>
        <v>0</v>
      </c>
      <c r="I204" s="33"/>
      <c r="J204" s="2"/>
      <c r="K204" s="2"/>
      <c r="L204" s="34">
        <f t="shared" si="65"/>
        <v>0</v>
      </c>
      <c r="M204" s="33"/>
      <c r="N204" s="2"/>
      <c r="O204" s="2"/>
      <c r="P204" s="34">
        <f t="shared" si="66"/>
        <v>0</v>
      </c>
      <c r="Q204" s="33"/>
      <c r="R204" s="2"/>
      <c r="S204" s="2"/>
      <c r="T204" s="34">
        <f t="shared" si="67"/>
        <v>0</v>
      </c>
      <c r="U204" s="33"/>
      <c r="V204" s="2"/>
      <c r="W204" s="2"/>
      <c r="X204" s="34">
        <f t="shared" si="68"/>
        <v>0</v>
      </c>
      <c r="Y204" s="33"/>
      <c r="Z204" s="2"/>
      <c r="AA204" s="2"/>
      <c r="AB204" s="34">
        <f t="shared" si="69"/>
        <v>0</v>
      </c>
      <c r="AC204" s="37">
        <f t="shared" si="70"/>
        <v>0</v>
      </c>
      <c r="AD204" s="16" t="str">
        <f t="shared" si="71"/>
        <v/>
      </c>
    </row>
    <row r="205" spans="1:30" ht="16.2" hidden="1" thickBot="1" x14ac:dyDescent="0.35">
      <c r="A205" s="4"/>
      <c r="B205" s="11"/>
      <c r="C205" s="5"/>
      <c r="D205" s="32" t="str">
        <f t="shared" si="63"/>
        <v>Kür LK3 AK 16/17</v>
      </c>
      <c r="E205" s="35"/>
      <c r="F205" s="6"/>
      <c r="G205" s="6"/>
      <c r="H205" s="36">
        <f t="shared" si="64"/>
        <v>0</v>
      </c>
      <c r="I205" s="35"/>
      <c r="J205" s="6"/>
      <c r="K205" s="6"/>
      <c r="L205" s="36">
        <f t="shared" si="65"/>
        <v>0</v>
      </c>
      <c r="M205" s="35"/>
      <c r="N205" s="6"/>
      <c r="O205" s="6"/>
      <c r="P205" s="36">
        <f t="shared" si="66"/>
        <v>0</v>
      </c>
      <c r="Q205" s="35"/>
      <c r="R205" s="6"/>
      <c r="S205" s="6"/>
      <c r="T205" s="36">
        <f t="shared" si="67"/>
        <v>0</v>
      </c>
      <c r="U205" s="35"/>
      <c r="V205" s="6"/>
      <c r="W205" s="6"/>
      <c r="X205" s="36">
        <f t="shared" si="68"/>
        <v>0</v>
      </c>
      <c r="Y205" s="35"/>
      <c r="Z205" s="6"/>
      <c r="AA205" s="6"/>
      <c r="AB205" s="36">
        <f t="shared" si="69"/>
        <v>0</v>
      </c>
      <c r="AC205" s="38">
        <f t="shared" si="70"/>
        <v>0</v>
      </c>
      <c r="AD205" s="17" t="str">
        <f t="shared" si="71"/>
        <v/>
      </c>
    </row>
    <row r="206" spans="1:30" x14ac:dyDescent="0.3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idden="1" x14ac:dyDescent="0.3"/>
    <row r="208" spans="1:30" hidden="1" x14ac:dyDescent="0.3"/>
    <row r="209" spans="1:30" hidden="1" x14ac:dyDescent="0.3">
      <c r="A209" s="7" t="s">
        <v>48</v>
      </c>
    </row>
    <row r="210" spans="1:30" hidden="1" x14ac:dyDescent="0.3"/>
    <row r="211" spans="1:30" ht="15.6" hidden="1" customHeight="1" x14ac:dyDescent="0.3">
      <c r="A211" s="95" t="s">
        <v>0</v>
      </c>
      <c r="B211" s="104" t="s">
        <v>1</v>
      </c>
      <c r="C211" s="106" t="s">
        <v>2</v>
      </c>
      <c r="D211" s="108" t="s">
        <v>3</v>
      </c>
      <c r="E211" s="97" t="s">
        <v>4</v>
      </c>
      <c r="F211" s="98"/>
      <c r="G211" s="98"/>
      <c r="H211" s="99"/>
      <c r="I211" s="97" t="s">
        <v>9</v>
      </c>
      <c r="J211" s="98"/>
      <c r="K211" s="98"/>
      <c r="L211" s="99"/>
      <c r="M211" s="97" t="s">
        <v>10</v>
      </c>
      <c r="N211" s="98"/>
      <c r="O211" s="98"/>
      <c r="P211" s="99"/>
      <c r="Q211" s="97" t="s">
        <v>11</v>
      </c>
      <c r="R211" s="98"/>
      <c r="S211" s="98"/>
      <c r="T211" s="99"/>
      <c r="U211" s="97" t="s">
        <v>12</v>
      </c>
      <c r="V211" s="98"/>
      <c r="W211" s="98"/>
      <c r="X211" s="99"/>
      <c r="Y211" s="97" t="s">
        <v>13</v>
      </c>
      <c r="Z211" s="98"/>
      <c r="AA211" s="98"/>
      <c r="AB211" s="99"/>
      <c r="AC211" s="100" t="s">
        <v>14</v>
      </c>
      <c r="AD211" s="102" t="s">
        <v>15</v>
      </c>
    </row>
    <row r="212" spans="1:30" ht="16.2" hidden="1" customHeight="1" thickBot="1" x14ac:dyDescent="0.35">
      <c r="A212" s="96"/>
      <c r="B212" s="105"/>
      <c r="C212" s="107"/>
      <c r="D212" s="109"/>
      <c r="E212" s="28" t="s">
        <v>5</v>
      </c>
      <c r="F212" s="29" t="s">
        <v>6</v>
      </c>
      <c r="G212" s="29" t="s">
        <v>7</v>
      </c>
      <c r="H212" s="30" t="s">
        <v>8</v>
      </c>
      <c r="I212" s="28" t="s">
        <v>5</v>
      </c>
      <c r="J212" s="29" t="s">
        <v>6</v>
      </c>
      <c r="K212" s="29" t="s">
        <v>7</v>
      </c>
      <c r="L212" s="30" t="s">
        <v>8</v>
      </c>
      <c r="M212" s="28" t="s">
        <v>5</v>
      </c>
      <c r="N212" s="29" t="s">
        <v>6</v>
      </c>
      <c r="O212" s="29" t="s">
        <v>7</v>
      </c>
      <c r="P212" s="30" t="s">
        <v>8</v>
      </c>
      <c r="Q212" s="28" t="s">
        <v>5</v>
      </c>
      <c r="R212" s="29" t="s">
        <v>6</v>
      </c>
      <c r="S212" s="29" t="s">
        <v>7</v>
      </c>
      <c r="T212" s="30" t="s">
        <v>8</v>
      </c>
      <c r="U212" s="28" t="s">
        <v>5</v>
      </c>
      <c r="V212" s="29" t="s">
        <v>6</v>
      </c>
      <c r="W212" s="29" t="s">
        <v>7</v>
      </c>
      <c r="X212" s="30" t="s">
        <v>8</v>
      </c>
      <c r="Y212" s="28" t="s">
        <v>5</v>
      </c>
      <c r="Z212" s="29" t="s">
        <v>6</v>
      </c>
      <c r="AA212" s="29" t="s">
        <v>7</v>
      </c>
      <c r="AB212" s="30" t="s">
        <v>8</v>
      </c>
      <c r="AC212" s="101"/>
      <c r="AD212" s="103"/>
    </row>
    <row r="213" spans="1:30" ht="16.2" hidden="1" thickBot="1" x14ac:dyDescent="0.35">
      <c r="A213" s="63" t="s">
        <v>47</v>
      </c>
      <c r="B213" s="64" t="s">
        <v>28</v>
      </c>
      <c r="C213" s="65" t="s">
        <v>24</v>
      </c>
      <c r="D213" s="66" t="str">
        <f t="shared" ref="D213:D222" si="72">A$209</f>
        <v>Kür LK2 AK 18+</v>
      </c>
      <c r="E213" s="67"/>
      <c r="F213" s="68"/>
      <c r="G213" s="68"/>
      <c r="H213" s="69">
        <f>E213+F213-G213</f>
        <v>0</v>
      </c>
      <c r="I213" s="67"/>
      <c r="J213" s="68"/>
      <c r="K213" s="68"/>
      <c r="L213" s="69">
        <f>I213+J213-K213</f>
        <v>0</v>
      </c>
      <c r="M213" s="67"/>
      <c r="N213" s="68"/>
      <c r="O213" s="68"/>
      <c r="P213" s="69">
        <f>M213+N213-O213</f>
        <v>0</v>
      </c>
      <c r="Q213" s="67"/>
      <c r="R213" s="68"/>
      <c r="S213" s="68"/>
      <c r="T213" s="69">
        <f>Q213+R213-S213</f>
        <v>0</v>
      </c>
      <c r="U213" s="67"/>
      <c r="V213" s="68"/>
      <c r="W213" s="68"/>
      <c r="X213" s="69">
        <f>U213+V213-W213</f>
        <v>0</v>
      </c>
      <c r="Y213" s="67"/>
      <c r="Z213" s="68"/>
      <c r="AA213" s="68"/>
      <c r="AB213" s="69">
        <f>Y213+Z213-AA213</f>
        <v>0</v>
      </c>
      <c r="AC213" s="70">
        <f>SUM(H213,L213,P213,T213,X213,AB213)</f>
        <v>0</v>
      </c>
      <c r="AD213" s="71" t="str">
        <f>IF(AC213&gt;0,RANK(AC213,AC$213:AC$232),"")</f>
        <v/>
      </c>
    </row>
    <row r="214" spans="1:30" hidden="1" x14ac:dyDescent="0.3">
      <c r="A214" s="20" t="s">
        <v>66</v>
      </c>
      <c r="B214" s="22" t="s">
        <v>67</v>
      </c>
      <c r="C214" s="21" t="s">
        <v>24</v>
      </c>
      <c r="D214" s="39" t="str">
        <f t="shared" si="72"/>
        <v>Kür LK2 AK 18+</v>
      </c>
      <c r="E214" s="40"/>
      <c r="F214" s="41"/>
      <c r="G214" s="41"/>
      <c r="H214" s="42">
        <f t="shared" ref="H214:H232" si="73">E214+F214-G214</f>
        <v>0</v>
      </c>
      <c r="I214" s="40"/>
      <c r="J214" s="41"/>
      <c r="K214" s="41"/>
      <c r="L214" s="42">
        <f t="shared" ref="L214:L232" si="74">I214+J214-K214</f>
        <v>0</v>
      </c>
      <c r="M214" s="40"/>
      <c r="N214" s="41"/>
      <c r="O214" s="41"/>
      <c r="P214" s="42">
        <f t="shared" ref="P214:P232" si="75">M214+N214-O214</f>
        <v>0</v>
      </c>
      <c r="Q214" s="40"/>
      <c r="R214" s="41"/>
      <c r="S214" s="41"/>
      <c r="T214" s="42">
        <f t="shared" ref="T214:T232" si="76">Q214+R214-S214</f>
        <v>0</v>
      </c>
      <c r="U214" s="40"/>
      <c r="V214" s="41"/>
      <c r="W214" s="41"/>
      <c r="X214" s="42">
        <f t="shared" ref="X214:X232" si="77">U214+V214-W214</f>
        <v>0</v>
      </c>
      <c r="Y214" s="40"/>
      <c r="Z214" s="41"/>
      <c r="AA214" s="41"/>
      <c r="AB214" s="42">
        <f t="shared" ref="AB214:AB232" si="78">Y214+Z214-AA214</f>
        <v>0</v>
      </c>
      <c r="AC214" s="43">
        <f t="shared" ref="AC214:AC232" si="79">SUM(H214,L214,P214,T214,X214,AB214)</f>
        <v>0</v>
      </c>
      <c r="AD214" s="27" t="str">
        <f t="shared" ref="AD214:AD232" si="80">IF(AC214&gt;0,RANK(AC214,AC$213:AC$232),"")</f>
        <v/>
      </c>
    </row>
    <row r="215" spans="1:30" hidden="1" x14ac:dyDescent="0.3">
      <c r="A215" s="3"/>
      <c r="B215" s="10"/>
      <c r="C215" s="1"/>
      <c r="D215" s="31" t="str">
        <f t="shared" si="72"/>
        <v>Kür LK2 AK 18+</v>
      </c>
      <c r="E215" s="33"/>
      <c r="F215" s="2"/>
      <c r="G215" s="2"/>
      <c r="H215" s="34">
        <f t="shared" si="73"/>
        <v>0</v>
      </c>
      <c r="I215" s="33"/>
      <c r="J215" s="2"/>
      <c r="K215" s="2"/>
      <c r="L215" s="34">
        <f t="shared" si="74"/>
        <v>0</v>
      </c>
      <c r="M215" s="33"/>
      <c r="N215" s="2"/>
      <c r="O215" s="2"/>
      <c r="P215" s="34">
        <f t="shared" si="75"/>
        <v>0</v>
      </c>
      <c r="Q215" s="33"/>
      <c r="R215" s="2"/>
      <c r="S215" s="2"/>
      <c r="T215" s="34">
        <f t="shared" si="76"/>
        <v>0</v>
      </c>
      <c r="U215" s="33"/>
      <c r="V215" s="2"/>
      <c r="W215" s="2"/>
      <c r="X215" s="34">
        <f t="shared" si="77"/>
        <v>0</v>
      </c>
      <c r="Y215" s="33"/>
      <c r="Z215" s="2"/>
      <c r="AA215" s="2"/>
      <c r="AB215" s="34">
        <f t="shared" si="78"/>
        <v>0</v>
      </c>
      <c r="AC215" s="37">
        <f t="shared" si="79"/>
        <v>0</v>
      </c>
      <c r="AD215" s="16" t="str">
        <f t="shared" si="80"/>
        <v/>
      </c>
    </row>
    <row r="216" spans="1:30" hidden="1" x14ac:dyDescent="0.3">
      <c r="A216" s="3"/>
      <c r="B216" s="10"/>
      <c r="C216" s="1"/>
      <c r="D216" s="31" t="str">
        <f t="shared" si="72"/>
        <v>Kür LK2 AK 18+</v>
      </c>
      <c r="E216" s="33"/>
      <c r="F216" s="2"/>
      <c r="G216" s="2"/>
      <c r="H216" s="34">
        <f t="shared" si="73"/>
        <v>0</v>
      </c>
      <c r="I216" s="33"/>
      <c r="J216" s="2"/>
      <c r="K216" s="2"/>
      <c r="L216" s="34">
        <f t="shared" si="74"/>
        <v>0</v>
      </c>
      <c r="M216" s="33"/>
      <c r="N216" s="2"/>
      <c r="O216" s="2"/>
      <c r="P216" s="34">
        <f t="shared" si="75"/>
        <v>0</v>
      </c>
      <c r="Q216" s="33"/>
      <c r="R216" s="2"/>
      <c r="S216" s="2"/>
      <c r="T216" s="34">
        <f t="shared" si="76"/>
        <v>0</v>
      </c>
      <c r="U216" s="33"/>
      <c r="V216" s="2"/>
      <c r="W216" s="2"/>
      <c r="X216" s="34">
        <f t="shared" si="77"/>
        <v>0</v>
      </c>
      <c r="Y216" s="33"/>
      <c r="Z216" s="2"/>
      <c r="AA216" s="2"/>
      <c r="AB216" s="34">
        <f t="shared" si="78"/>
        <v>0</v>
      </c>
      <c r="AC216" s="37">
        <f t="shared" si="79"/>
        <v>0</v>
      </c>
      <c r="AD216" s="16" t="str">
        <f t="shared" si="80"/>
        <v/>
      </c>
    </row>
    <row r="217" spans="1:30" hidden="1" x14ac:dyDescent="0.3">
      <c r="A217" s="3"/>
      <c r="B217" s="10"/>
      <c r="C217" s="1"/>
      <c r="D217" s="31" t="str">
        <f t="shared" si="72"/>
        <v>Kür LK2 AK 18+</v>
      </c>
      <c r="E217" s="33"/>
      <c r="F217" s="2"/>
      <c r="G217" s="2"/>
      <c r="H217" s="34">
        <f t="shared" si="73"/>
        <v>0</v>
      </c>
      <c r="I217" s="33"/>
      <c r="J217" s="2"/>
      <c r="K217" s="2"/>
      <c r="L217" s="34">
        <f t="shared" si="74"/>
        <v>0</v>
      </c>
      <c r="M217" s="33"/>
      <c r="N217" s="2"/>
      <c r="O217" s="2"/>
      <c r="P217" s="34">
        <f t="shared" si="75"/>
        <v>0</v>
      </c>
      <c r="Q217" s="33"/>
      <c r="R217" s="2"/>
      <c r="S217" s="2"/>
      <c r="T217" s="34">
        <f t="shared" si="76"/>
        <v>0</v>
      </c>
      <c r="U217" s="33"/>
      <c r="V217" s="2"/>
      <c r="W217" s="2"/>
      <c r="X217" s="34">
        <f t="shared" si="77"/>
        <v>0</v>
      </c>
      <c r="Y217" s="33"/>
      <c r="Z217" s="2"/>
      <c r="AA217" s="2"/>
      <c r="AB217" s="34">
        <f t="shared" si="78"/>
        <v>0</v>
      </c>
      <c r="AC217" s="37">
        <f t="shared" si="79"/>
        <v>0</v>
      </c>
      <c r="AD217" s="16" t="str">
        <f t="shared" si="80"/>
        <v/>
      </c>
    </row>
    <row r="218" spans="1:30" hidden="1" x14ac:dyDescent="0.3">
      <c r="A218" s="3"/>
      <c r="B218" s="10"/>
      <c r="C218" s="1"/>
      <c r="D218" s="31" t="str">
        <f t="shared" si="72"/>
        <v>Kür LK2 AK 18+</v>
      </c>
      <c r="E218" s="33"/>
      <c r="F218" s="2"/>
      <c r="G218" s="2"/>
      <c r="H218" s="34">
        <f t="shared" si="73"/>
        <v>0</v>
      </c>
      <c r="I218" s="33"/>
      <c r="J218" s="2"/>
      <c r="K218" s="2"/>
      <c r="L218" s="34">
        <f t="shared" si="74"/>
        <v>0</v>
      </c>
      <c r="M218" s="33"/>
      <c r="N218" s="2"/>
      <c r="O218" s="2"/>
      <c r="P218" s="34">
        <f t="shared" si="75"/>
        <v>0</v>
      </c>
      <c r="Q218" s="33"/>
      <c r="R218" s="2"/>
      <c r="S218" s="2"/>
      <c r="T218" s="34">
        <f t="shared" si="76"/>
        <v>0</v>
      </c>
      <c r="U218" s="33"/>
      <c r="V218" s="2"/>
      <c r="W218" s="2"/>
      <c r="X218" s="34">
        <f t="shared" si="77"/>
        <v>0</v>
      </c>
      <c r="Y218" s="33"/>
      <c r="Z218" s="2"/>
      <c r="AA218" s="2"/>
      <c r="AB218" s="34">
        <f t="shared" si="78"/>
        <v>0</v>
      </c>
      <c r="AC218" s="37">
        <f t="shared" si="79"/>
        <v>0</v>
      </c>
      <c r="AD218" s="16" t="str">
        <f t="shared" si="80"/>
        <v/>
      </c>
    </row>
    <row r="219" spans="1:30" hidden="1" x14ac:dyDescent="0.3">
      <c r="A219" s="3"/>
      <c r="B219" s="10"/>
      <c r="C219" s="1"/>
      <c r="D219" s="31" t="str">
        <f t="shared" si="72"/>
        <v>Kür LK2 AK 18+</v>
      </c>
      <c r="E219" s="33"/>
      <c r="F219" s="2"/>
      <c r="G219" s="2"/>
      <c r="H219" s="34">
        <f t="shared" si="73"/>
        <v>0</v>
      </c>
      <c r="I219" s="33"/>
      <c r="J219" s="2"/>
      <c r="K219" s="2"/>
      <c r="L219" s="34">
        <f t="shared" si="74"/>
        <v>0</v>
      </c>
      <c r="M219" s="33"/>
      <c r="N219" s="2"/>
      <c r="O219" s="2"/>
      <c r="P219" s="34">
        <f t="shared" si="75"/>
        <v>0</v>
      </c>
      <c r="Q219" s="33"/>
      <c r="R219" s="2"/>
      <c r="S219" s="2"/>
      <c r="T219" s="34">
        <f t="shared" si="76"/>
        <v>0</v>
      </c>
      <c r="U219" s="33"/>
      <c r="V219" s="2"/>
      <c r="W219" s="2"/>
      <c r="X219" s="34">
        <f t="shared" si="77"/>
        <v>0</v>
      </c>
      <c r="Y219" s="33"/>
      <c r="Z219" s="2"/>
      <c r="AA219" s="2"/>
      <c r="AB219" s="34">
        <f t="shared" si="78"/>
        <v>0</v>
      </c>
      <c r="AC219" s="37">
        <f t="shared" si="79"/>
        <v>0</v>
      </c>
      <c r="AD219" s="16" t="str">
        <f t="shared" si="80"/>
        <v/>
      </c>
    </row>
    <row r="220" spans="1:30" hidden="1" x14ac:dyDescent="0.3">
      <c r="A220" s="3"/>
      <c r="B220" s="10"/>
      <c r="C220" s="1"/>
      <c r="D220" s="31" t="str">
        <f t="shared" si="72"/>
        <v>Kür LK2 AK 18+</v>
      </c>
      <c r="E220" s="33"/>
      <c r="F220" s="2"/>
      <c r="G220" s="2"/>
      <c r="H220" s="34">
        <f t="shared" si="73"/>
        <v>0</v>
      </c>
      <c r="I220" s="33"/>
      <c r="J220" s="2"/>
      <c r="K220" s="2"/>
      <c r="L220" s="34">
        <f t="shared" si="74"/>
        <v>0</v>
      </c>
      <c r="M220" s="33"/>
      <c r="N220" s="2"/>
      <c r="O220" s="2"/>
      <c r="P220" s="34">
        <f t="shared" si="75"/>
        <v>0</v>
      </c>
      <c r="Q220" s="33"/>
      <c r="R220" s="2"/>
      <c r="S220" s="2"/>
      <c r="T220" s="34">
        <f t="shared" si="76"/>
        <v>0</v>
      </c>
      <c r="U220" s="33"/>
      <c r="V220" s="2"/>
      <c r="W220" s="2"/>
      <c r="X220" s="34">
        <f t="shared" si="77"/>
        <v>0</v>
      </c>
      <c r="Y220" s="33"/>
      <c r="Z220" s="2"/>
      <c r="AA220" s="2"/>
      <c r="AB220" s="34">
        <f t="shared" si="78"/>
        <v>0</v>
      </c>
      <c r="AC220" s="37">
        <f t="shared" si="79"/>
        <v>0</v>
      </c>
      <c r="AD220" s="16" t="str">
        <f t="shared" si="80"/>
        <v/>
      </c>
    </row>
    <row r="221" spans="1:30" hidden="1" x14ac:dyDescent="0.3">
      <c r="A221" s="3"/>
      <c r="B221" s="10"/>
      <c r="C221" s="1"/>
      <c r="D221" s="31" t="str">
        <f t="shared" si="72"/>
        <v>Kür LK2 AK 18+</v>
      </c>
      <c r="E221" s="33"/>
      <c r="F221" s="2"/>
      <c r="G221" s="2"/>
      <c r="H221" s="34">
        <f t="shared" si="73"/>
        <v>0</v>
      </c>
      <c r="I221" s="33"/>
      <c r="J221" s="2"/>
      <c r="K221" s="2"/>
      <c r="L221" s="34">
        <f t="shared" si="74"/>
        <v>0</v>
      </c>
      <c r="M221" s="33"/>
      <c r="N221" s="2"/>
      <c r="O221" s="2"/>
      <c r="P221" s="34">
        <f t="shared" si="75"/>
        <v>0</v>
      </c>
      <c r="Q221" s="33"/>
      <c r="R221" s="2"/>
      <c r="S221" s="2"/>
      <c r="T221" s="34">
        <f t="shared" si="76"/>
        <v>0</v>
      </c>
      <c r="U221" s="33"/>
      <c r="V221" s="2"/>
      <c r="W221" s="2"/>
      <c r="X221" s="34">
        <f t="shared" si="77"/>
        <v>0</v>
      </c>
      <c r="Y221" s="33"/>
      <c r="Z221" s="2"/>
      <c r="AA221" s="2"/>
      <c r="AB221" s="34">
        <f t="shared" si="78"/>
        <v>0</v>
      </c>
      <c r="AC221" s="37">
        <f t="shared" si="79"/>
        <v>0</v>
      </c>
      <c r="AD221" s="16" t="str">
        <f t="shared" si="80"/>
        <v/>
      </c>
    </row>
    <row r="222" spans="1:30" hidden="1" x14ac:dyDescent="0.3">
      <c r="A222" s="3"/>
      <c r="B222" s="10"/>
      <c r="C222" s="1"/>
      <c r="D222" s="31" t="str">
        <f t="shared" si="72"/>
        <v>Kür LK2 AK 18+</v>
      </c>
      <c r="E222" s="33"/>
      <c r="F222" s="2"/>
      <c r="G222" s="2"/>
      <c r="H222" s="34">
        <f t="shared" si="73"/>
        <v>0</v>
      </c>
      <c r="I222" s="33"/>
      <c r="J222" s="2"/>
      <c r="K222" s="2"/>
      <c r="L222" s="34">
        <f t="shared" si="74"/>
        <v>0</v>
      </c>
      <c r="M222" s="33"/>
      <c r="N222" s="2"/>
      <c r="O222" s="2"/>
      <c r="P222" s="34">
        <f t="shared" si="75"/>
        <v>0</v>
      </c>
      <c r="Q222" s="33"/>
      <c r="R222" s="2"/>
      <c r="S222" s="2"/>
      <c r="T222" s="34">
        <f t="shared" si="76"/>
        <v>0</v>
      </c>
      <c r="U222" s="33"/>
      <c r="V222" s="2"/>
      <c r="W222" s="2"/>
      <c r="X222" s="34">
        <f t="shared" si="77"/>
        <v>0</v>
      </c>
      <c r="Y222" s="33"/>
      <c r="Z222" s="2"/>
      <c r="AA222" s="2"/>
      <c r="AB222" s="34">
        <f t="shared" si="78"/>
        <v>0</v>
      </c>
      <c r="AC222" s="37">
        <f t="shared" si="79"/>
        <v>0</v>
      </c>
      <c r="AD222" s="16" t="str">
        <f t="shared" si="80"/>
        <v/>
      </c>
    </row>
    <row r="223" spans="1:30" hidden="1" x14ac:dyDescent="0.3">
      <c r="A223" s="3"/>
      <c r="B223" s="10"/>
      <c r="C223" s="1"/>
      <c r="D223" s="31" t="str">
        <f t="shared" ref="D223:D232" si="81">A$182</f>
        <v>Kür LK3 AK 16/17</v>
      </c>
      <c r="E223" s="33"/>
      <c r="F223" s="2"/>
      <c r="G223" s="2"/>
      <c r="H223" s="34">
        <f t="shared" si="73"/>
        <v>0</v>
      </c>
      <c r="I223" s="33"/>
      <c r="J223" s="2"/>
      <c r="K223" s="2"/>
      <c r="L223" s="34">
        <f t="shared" si="74"/>
        <v>0</v>
      </c>
      <c r="M223" s="33"/>
      <c r="N223" s="2"/>
      <c r="O223" s="2"/>
      <c r="P223" s="34">
        <f t="shared" si="75"/>
        <v>0</v>
      </c>
      <c r="Q223" s="33"/>
      <c r="R223" s="2"/>
      <c r="S223" s="2"/>
      <c r="T223" s="34">
        <f t="shared" si="76"/>
        <v>0</v>
      </c>
      <c r="U223" s="33"/>
      <c r="V223" s="2"/>
      <c r="W223" s="2"/>
      <c r="X223" s="34">
        <f t="shared" si="77"/>
        <v>0</v>
      </c>
      <c r="Y223" s="33"/>
      <c r="Z223" s="2"/>
      <c r="AA223" s="2"/>
      <c r="AB223" s="34">
        <f t="shared" si="78"/>
        <v>0</v>
      </c>
      <c r="AC223" s="37">
        <f t="shared" si="79"/>
        <v>0</v>
      </c>
      <c r="AD223" s="16" t="str">
        <f t="shared" si="80"/>
        <v/>
      </c>
    </row>
    <row r="224" spans="1:30" hidden="1" x14ac:dyDescent="0.3">
      <c r="A224" s="3"/>
      <c r="B224" s="10"/>
      <c r="C224" s="1"/>
      <c r="D224" s="31" t="str">
        <f t="shared" si="81"/>
        <v>Kür LK3 AK 16/17</v>
      </c>
      <c r="E224" s="33"/>
      <c r="F224" s="2"/>
      <c r="G224" s="2"/>
      <c r="H224" s="34">
        <f t="shared" si="73"/>
        <v>0</v>
      </c>
      <c r="I224" s="33"/>
      <c r="J224" s="2"/>
      <c r="K224" s="2"/>
      <c r="L224" s="34">
        <f t="shared" si="74"/>
        <v>0</v>
      </c>
      <c r="M224" s="33"/>
      <c r="N224" s="2"/>
      <c r="O224" s="2"/>
      <c r="P224" s="34">
        <f t="shared" si="75"/>
        <v>0</v>
      </c>
      <c r="Q224" s="33"/>
      <c r="R224" s="2"/>
      <c r="S224" s="2"/>
      <c r="T224" s="34">
        <f t="shared" si="76"/>
        <v>0</v>
      </c>
      <c r="U224" s="33"/>
      <c r="V224" s="2"/>
      <c r="W224" s="2"/>
      <c r="X224" s="34">
        <f t="shared" si="77"/>
        <v>0</v>
      </c>
      <c r="Y224" s="33"/>
      <c r="Z224" s="2"/>
      <c r="AA224" s="2"/>
      <c r="AB224" s="34">
        <f t="shared" si="78"/>
        <v>0</v>
      </c>
      <c r="AC224" s="37">
        <f t="shared" si="79"/>
        <v>0</v>
      </c>
      <c r="AD224" s="16" t="str">
        <f t="shared" si="80"/>
        <v/>
      </c>
    </row>
    <row r="225" spans="1:30" hidden="1" x14ac:dyDescent="0.3">
      <c r="A225" s="3"/>
      <c r="B225" s="10"/>
      <c r="C225" s="1"/>
      <c r="D225" s="31" t="str">
        <f t="shared" si="81"/>
        <v>Kür LK3 AK 16/17</v>
      </c>
      <c r="E225" s="33"/>
      <c r="F225" s="2"/>
      <c r="G225" s="2"/>
      <c r="H225" s="34">
        <f t="shared" si="73"/>
        <v>0</v>
      </c>
      <c r="I225" s="33"/>
      <c r="J225" s="2"/>
      <c r="K225" s="2"/>
      <c r="L225" s="34">
        <f t="shared" si="74"/>
        <v>0</v>
      </c>
      <c r="M225" s="33"/>
      <c r="N225" s="2"/>
      <c r="O225" s="2"/>
      <c r="P225" s="34">
        <f t="shared" si="75"/>
        <v>0</v>
      </c>
      <c r="Q225" s="33"/>
      <c r="R225" s="2"/>
      <c r="S225" s="2"/>
      <c r="T225" s="34">
        <f t="shared" si="76"/>
        <v>0</v>
      </c>
      <c r="U225" s="33"/>
      <c r="V225" s="2"/>
      <c r="W225" s="2"/>
      <c r="X225" s="34">
        <f t="shared" si="77"/>
        <v>0</v>
      </c>
      <c r="Y225" s="33"/>
      <c r="Z225" s="2"/>
      <c r="AA225" s="2"/>
      <c r="AB225" s="34">
        <f t="shared" si="78"/>
        <v>0</v>
      </c>
      <c r="AC225" s="37">
        <f t="shared" si="79"/>
        <v>0</v>
      </c>
      <c r="AD225" s="16" t="str">
        <f t="shared" si="80"/>
        <v/>
      </c>
    </row>
    <row r="226" spans="1:30" hidden="1" x14ac:dyDescent="0.3">
      <c r="A226" s="3"/>
      <c r="B226" s="10"/>
      <c r="C226" s="1"/>
      <c r="D226" s="31" t="str">
        <f t="shared" si="81"/>
        <v>Kür LK3 AK 16/17</v>
      </c>
      <c r="E226" s="33"/>
      <c r="F226" s="2"/>
      <c r="G226" s="2"/>
      <c r="H226" s="34">
        <f t="shared" si="73"/>
        <v>0</v>
      </c>
      <c r="I226" s="33"/>
      <c r="J226" s="2"/>
      <c r="K226" s="2"/>
      <c r="L226" s="34">
        <f t="shared" si="74"/>
        <v>0</v>
      </c>
      <c r="M226" s="33"/>
      <c r="N226" s="2"/>
      <c r="O226" s="2"/>
      <c r="P226" s="34">
        <f t="shared" si="75"/>
        <v>0</v>
      </c>
      <c r="Q226" s="33"/>
      <c r="R226" s="2"/>
      <c r="S226" s="2"/>
      <c r="T226" s="34">
        <f t="shared" si="76"/>
        <v>0</v>
      </c>
      <c r="U226" s="33"/>
      <c r="V226" s="2"/>
      <c r="W226" s="2"/>
      <c r="X226" s="34">
        <f t="shared" si="77"/>
        <v>0</v>
      </c>
      <c r="Y226" s="33"/>
      <c r="Z226" s="2"/>
      <c r="AA226" s="2"/>
      <c r="AB226" s="34">
        <f t="shared" si="78"/>
        <v>0</v>
      </c>
      <c r="AC226" s="37">
        <f t="shared" si="79"/>
        <v>0</v>
      </c>
      <c r="AD226" s="16" t="str">
        <f t="shared" si="80"/>
        <v/>
      </c>
    </row>
    <row r="227" spans="1:30" hidden="1" x14ac:dyDescent="0.3">
      <c r="A227" s="3"/>
      <c r="B227" s="10"/>
      <c r="C227" s="1"/>
      <c r="D227" s="31" t="str">
        <f t="shared" si="81"/>
        <v>Kür LK3 AK 16/17</v>
      </c>
      <c r="E227" s="33"/>
      <c r="F227" s="2"/>
      <c r="G227" s="2"/>
      <c r="H227" s="34">
        <f t="shared" si="73"/>
        <v>0</v>
      </c>
      <c r="I227" s="33"/>
      <c r="J227" s="2"/>
      <c r="K227" s="2"/>
      <c r="L227" s="34">
        <f t="shared" si="74"/>
        <v>0</v>
      </c>
      <c r="M227" s="33"/>
      <c r="N227" s="2"/>
      <c r="O227" s="2"/>
      <c r="P227" s="34">
        <f t="shared" si="75"/>
        <v>0</v>
      </c>
      <c r="Q227" s="33"/>
      <c r="R227" s="2"/>
      <c r="S227" s="2"/>
      <c r="T227" s="34">
        <f t="shared" si="76"/>
        <v>0</v>
      </c>
      <c r="U227" s="33"/>
      <c r="V227" s="2"/>
      <c r="W227" s="2"/>
      <c r="X227" s="34">
        <f t="shared" si="77"/>
        <v>0</v>
      </c>
      <c r="Y227" s="33"/>
      <c r="Z227" s="2"/>
      <c r="AA227" s="2"/>
      <c r="AB227" s="34">
        <f t="shared" si="78"/>
        <v>0</v>
      </c>
      <c r="AC227" s="37">
        <f t="shared" si="79"/>
        <v>0</v>
      </c>
      <c r="AD227" s="16" t="str">
        <f t="shared" si="80"/>
        <v/>
      </c>
    </row>
    <row r="228" spans="1:30" hidden="1" x14ac:dyDescent="0.3">
      <c r="A228" s="3"/>
      <c r="B228" s="10"/>
      <c r="C228" s="1"/>
      <c r="D228" s="31" t="str">
        <f t="shared" si="81"/>
        <v>Kür LK3 AK 16/17</v>
      </c>
      <c r="E228" s="33"/>
      <c r="F228" s="2"/>
      <c r="G228" s="2"/>
      <c r="H228" s="34">
        <f t="shared" si="73"/>
        <v>0</v>
      </c>
      <c r="I228" s="33"/>
      <c r="J228" s="2"/>
      <c r="K228" s="2"/>
      <c r="L228" s="34">
        <f t="shared" si="74"/>
        <v>0</v>
      </c>
      <c r="M228" s="33"/>
      <c r="N228" s="2"/>
      <c r="O228" s="2"/>
      <c r="P228" s="34">
        <f t="shared" si="75"/>
        <v>0</v>
      </c>
      <c r="Q228" s="33"/>
      <c r="R228" s="2"/>
      <c r="S228" s="2"/>
      <c r="T228" s="34">
        <f t="shared" si="76"/>
        <v>0</v>
      </c>
      <c r="U228" s="33"/>
      <c r="V228" s="2"/>
      <c r="W228" s="2"/>
      <c r="X228" s="34">
        <f t="shared" si="77"/>
        <v>0</v>
      </c>
      <c r="Y228" s="33"/>
      <c r="Z228" s="2"/>
      <c r="AA228" s="2"/>
      <c r="AB228" s="34">
        <f t="shared" si="78"/>
        <v>0</v>
      </c>
      <c r="AC228" s="37">
        <f t="shared" si="79"/>
        <v>0</v>
      </c>
      <c r="AD228" s="16" t="str">
        <f t="shared" si="80"/>
        <v/>
      </c>
    </row>
    <row r="229" spans="1:30" hidden="1" x14ac:dyDescent="0.3">
      <c r="A229" s="3"/>
      <c r="B229" s="10"/>
      <c r="C229" s="1"/>
      <c r="D229" s="31" t="str">
        <f t="shared" si="81"/>
        <v>Kür LK3 AK 16/17</v>
      </c>
      <c r="E229" s="33"/>
      <c r="F229" s="2"/>
      <c r="G229" s="2"/>
      <c r="H229" s="34">
        <f t="shared" si="73"/>
        <v>0</v>
      </c>
      <c r="I229" s="33"/>
      <c r="J229" s="2"/>
      <c r="K229" s="2"/>
      <c r="L229" s="34">
        <f t="shared" si="74"/>
        <v>0</v>
      </c>
      <c r="M229" s="33"/>
      <c r="N229" s="2"/>
      <c r="O229" s="2"/>
      <c r="P229" s="34">
        <f t="shared" si="75"/>
        <v>0</v>
      </c>
      <c r="Q229" s="33"/>
      <c r="R229" s="2"/>
      <c r="S229" s="2"/>
      <c r="T229" s="34">
        <f t="shared" si="76"/>
        <v>0</v>
      </c>
      <c r="U229" s="33"/>
      <c r="V229" s="2"/>
      <c r="W229" s="2"/>
      <c r="X229" s="34">
        <f t="shared" si="77"/>
        <v>0</v>
      </c>
      <c r="Y229" s="33"/>
      <c r="Z229" s="2"/>
      <c r="AA229" s="2"/>
      <c r="AB229" s="34">
        <f t="shared" si="78"/>
        <v>0</v>
      </c>
      <c r="AC229" s="37">
        <f t="shared" si="79"/>
        <v>0</v>
      </c>
      <c r="AD229" s="16" t="str">
        <f t="shared" si="80"/>
        <v/>
      </c>
    </row>
    <row r="230" spans="1:30" hidden="1" x14ac:dyDescent="0.3">
      <c r="A230" s="3"/>
      <c r="B230" s="10"/>
      <c r="C230" s="1"/>
      <c r="D230" s="31" t="str">
        <f t="shared" si="81"/>
        <v>Kür LK3 AK 16/17</v>
      </c>
      <c r="E230" s="33"/>
      <c r="F230" s="2"/>
      <c r="G230" s="2"/>
      <c r="H230" s="34">
        <f t="shared" si="73"/>
        <v>0</v>
      </c>
      <c r="I230" s="33"/>
      <c r="J230" s="2"/>
      <c r="K230" s="2"/>
      <c r="L230" s="34">
        <f t="shared" si="74"/>
        <v>0</v>
      </c>
      <c r="M230" s="33"/>
      <c r="N230" s="2"/>
      <c r="O230" s="2"/>
      <c r="P230" s="34">
        <f t="shared" si="75"/>
        <v>0</v>
      </c>
      <c r="Q230" s="33"/>
      <c r="R230" s="2"/>
      <c r="S230" s="2"/>
      <c r="T230" s="34">
        <f t="shared" si="76"/>
        <v>0</v>
      </c>
      <c r="U230" s="33"/>
      <c r="V230" s="2"/>
      <c r="W230" s="2"/>
      <c r="X230" s="34">
        <f t="shared" si="77"/>
        <v>0</v>
      </c>
      <c r="Y230" s="33"/>
      <c r="Z230" s="2"/>
      <c r="AA230" s="2"/>
      <c r="AB230" s="34">
        <f t="shared" si="78"/>
        <v>0</v>
      </c>
      <c r="AC230" s="37">
        <f t="shared" si="79"/>
        <v>0</v>
      </c>
      <c r="AD230" s="16" t="str">
        <f t="shared" si="80"/>
        <v/>
      </c>
    </row>
    <row r="231" spans="1:30" hidden="1" x14ac:dyDescent="0.3">
      <c r="A231" s="3"/>
      <c r="B231" s="10"/>
      <c r="C231" s="1"/>
      <c r="D231" s="31" t="str">
        <f t="shared" si="81"/>
        <v>Kür LK3 AK 16/17</v>
      </c>
      <c r="E231" s="33"/>
      <c r="F231" s="2"/>
      <c r="G231" s="2"/>
      <c r="H231" s="34">
        <f t="shared" si="73"/>
        <v>0</v>
      </c>
      <c r="I231" s="33"/>
      <c r="J231" s="2"/>
      <c r="K231" s="2"/>
      <c r="L231" s="34">
        <f t="shared" si="74"/>
        <v>0</v>
      </c>
      <c r="M231" s="33"/>
      <c r="N231" s="2"/>
      <c r="O231" s="2"/>
      <c r="P231" s="34">
        <f t="shared" si="75"/>
        <v>0</v>
      </c>
      <c r="Q231" s="33"/>
      <c r="R231" s="2"/>
      <c r="S231" s="2"/>
      <c r="T231" s="34">
        <f t="shared" si="76"/>
        <v>0</v>
      </c>
      <c r="U231" s="33"/>
      <c r="V231" s="2"/>
      <c r="W231" s="2"/>
      <c r="X231" s="34">
        <f t="shared" si="77"/>
        <v>0</v>
      </c>
      <c r="Y231" s="33"/>
      <c r="Z231" s="2"/>
      <c r="AA231" s="2"/>
      <c r="AB231" s="34">
        <f t="shared" si="78"/>
        <v>0</v>
      </c>
      <c r="AC231" s="37">
        <f t="shared" si="79"/>
        <v>0</v>
      </c>
      <c r="AD231" s="16" t="str">
        <f t="shared" si="80"/>
        <v/>
      </c>
    </row>
    <row r="232" spans="1:30" ht="16.2" hidden="1" thickBot="1" x14ac:dyDescent="0.35">
      <c r="A232" s="4"/>
      <c r="B232" s="11"/>
      <c r="C232" s="5"/>
      <c r="D232" s="32" t="str">
        <f t="shared" si="81"/>
        <v>Kür LK3 AK 16/17</v>
      </c>
      <c r="E232" s="35"/>
      <c r="F232" s="6"/>
      <c r="G232" s="6"/>
      <c r="H232" s="36">
        <f t="shared" si="73"/>
        <v>0</v>
      </c>
      <c r="I232" s="35"/>
      <c r="J232" s="6"/>
      <c r="K232" s="6"/>
      <c r="L232" s="36">
        <f t="shared" si="74"/>
        <v>0</v>
      </c>
      <c r="M232" s="35"/>
      <c r="N232" s="6"/>
      <c r="O232" s="6"/>
      <c r="P232" s="36">
        <f t="shared" si="75"/>
        <v>0</v>
      </c>
      <c r="Q232" s="35"/>
      <c r="R232" s="6"/>
      <c r="S232" s="6"/>
      <c r="T232" s="36">
        <f t="shared" si="76"/>
        <v>0</v>
      </c>
      <c r="U232" s="35"/>
      <c r="V232" s="6"/>
      <c r="W232" s="6"/>
      <c r="X232" s="36">
        <f t="shared" si="77"/>
        <v>0</v>
      </c>
      <c r="Y232" s="35"/>
      <c r="Z232" s="6"/>
      <c r="AA232" s="6"/>
      <c r="AB232" s="36">
        <f t="shared" si="78"/>
        <v>0</v>
      </c>
      <c r="AC232" s="38">
        <f t="shared" si="79"/>
        <v>0</v>
      </c>
      <c r="AD232" s="17" t="str">
        <f t="shared" si="80"/>
        <v/>
      </c>
    </row>
    <row r="234" spans="1:30" x14ac:dyDescent="0.3">
      <c r="A234" s="7" t="s">
        <v>36</v>
      </c>
    </row>
    <row r="235" spans="1:30" ht="16.2" thickBot="1" x14ac:dyDescent="0.35"/>
    <row r="236" spans="1:30" x14ac:dyDescent="0.3">
      <c r="A236" s="95" t="s">
        <v>0</v>
      </c>
      <c r="B236" s="104" t="s">
        <v>1</v>
      </c>
      <c r="C236" s="106" t="s">
        <v>2</v>
      </c>
      <c r="D236" s="108" t="s">
        <v>3</v>
      </c>
      <c r="E236" s="97" t="s">
        <v>4</v>
      </c>
      <c r="F236" s="98"/>
      <c r="G236" s="98"/>
      <c r="H236" s="99"/>
      <c r="I236" s="97" t="s">
        <v>9</v>
      </c>
      <c r="J236" s="98"/>
      <c r="K236" s="98"/>
      <c r="L236" s="99"/>
      <c r="M236" s="97" t="s">
        <v>10</v>
      </c>
      <c r="N236" s="98"/>
      <c r="O236" s="98"/>
      <c r="P236" s="99"/>
      <c r="Q236" s="97" t="s">
        <v>11</v>
      </c>
      <c r="R236" s="98"/>
      <c r="S236" s="98"/>
      <c r="T236" s="99"/>
      <c r="U236" s="97" t="s">
        <v>12</v>
      </c>
      <c r="V236" s="98"/>
      <c r="W236" s="98"/>
      <c r="X236" s="99"/>
      <c r="Y236" s="97" t="s">
        <v>13</v>
      </c>
      <c r="Z236" s="98"/>
      <c r="AA236" s="98"/>
      <c r="AB236" s="99"/>
      <c r="AC236" s="100" t="s">
        <v>14</v>
      </c>
      <c r="AD236" s="102" t="s">
        <v>15</v>
      </c>
    </row>
    <row r="237" spans="1:30" ht="16.2" thickBot="1" x14ac:dyDescent="0.35">
      <c r="A237" s="96"/>
      <c r="B237" s="105"/>
      <c r="C237" s="107"/>
      <c r="D237" s="109"/>
      <c r="E237" s="28"/>
      <c r="F237" s="29"/>
      <c r="G237" s="29" t="s">
        <v>7</v>
      </c>
      <c r="H237" s="30" t="s">
        <v>8</v>
      </c>
      <c r="I237" s="28" t="s">
        <v>5</v>
      </c>
      <c r="J237" s="29" t="s">
        <v>6</v>
      </c>
      <c r="K237" s="29" t="s">
        <v>7</v>
      </c>
      <c r="L237" s="30" t="s">
        <v>8</v>
      </c>
      <c r="M237" s="28" t="s">
        <v>5</v>
      </c>
      <c r="N237" s="29" t="s">
        <v>6</v>
      </c>
      <c r="O237" s="29" t="s">
        <v>7</v>
      </c>
      <c r="P237" s="30" t="s">
        <v>8</v>
      </c>
      <c r="Q237" s="28" t="s">
        <v>5</v>
      </c>
      <c r="R237" s="29" t="s">
        <v>6</v>
      </c>
      <c r="S237" s="29" t="s">
        <v>7</v>
      </c>
      <c r="T237" s="30" t="s">
        <v>8</v>
      </c>
      <c r="U237" s="28" t="s">
        <v>5</v>
      </c>
      <c r="V237" s="29" t="s">
        <v>6</v>
      </c>
      <c r="W237" s="29" t="s">
        <v>7</v>
      </c>
      <c r="X237" s="30" t="s">
        <v>8</v>
      </c>
      <c r="Y237" s="28" t="s">
        <v>5</v>
      </c>
      <c r="Z237" s="29" t="s">
        <v>6</v>
      </c>
      <c r="AA237" s="29" t="s">
        <v>7</v>
      </c>
      <c r="AB237" s="30" t="s">
        <v>8</v>
      </c>
      <c r="AC237" s="101"/>
      <c r="AD237" s="103"/>
    </row>
    <row r="238" spans="1:30" x14ac:dyDescent="0.3">
      <c r="A238" s="20" t="s">
        <v>37</v>
      </c>
      <c r="B238" s="22" t="s">
        <v>38</v>
      </c>
      <c r="C238" s="21" t="s">
        <v>26</v>
      </c>
      <c r="D238" s="39" t="str">
        <f>A$234</f>
        <v>Kür LK3 AK 45+</v>
      </c>
      <c r="E238" s="40">
        <v>280</v>
      </c>
      <c r="F238" s="41">
        <v>900</v>
      </c>
      <c r="G238" s="41"/>
      <c r="H238" s="42">
        <f>E238+F238-G238</f>
        <v>1180</v>
      </c>
      <c r="I238" s="40">
        <v>210</v>
      </c>
      <c r="J238" s="41">
        <v>860</v>
      </c>
      <c r="K238" s="41"/>
      <c r="L238" s="42">
        <f>I238+J238-K238</f>
        <v>1070</v>
      </c>
      <c r="M238" s="40"/>
      <c r="N238" s="41"/>
      <c r="O238" s="41"/>
      <c r="P238" s="42">
        <f>M238+N238-O238</f>
        <v>0</v>
      </c>
      <c r="Q238" s="40">
        <v>160</v>
      </c>
      <c r="R238" s="41">
        <v>870</v>
      </c>
      <c r="S238" s="41"/>
      <c r="T238" s="42">
        <f>Q238+R238-S238</f>
        <v>1030</v>
      </c>
      <c r="U238" s="40">
        <v>240</v>
      </c>
      <c r="V238" s="41">
        <v>890</v>
      </c>
      <c r="W238" s="41"/>
      <c r="X238" s="42">
        <f>U238+V238-W238</f>
        <v>1130</v>
      </c>
      <c r="Y238" s="40">
        <v>130</v>
      </c>
      <c r="Z238" s="41">
        <v>900</v>
      </c>
      <c r="AA238" s="41"/>
      <c r="AB238" s="42">
        <f>Y238+Z238-AA238</f>
        <v>1030</v>
      </c>
      <c r="AC238" s="43">
        <f>SUM(H238,L238,P238,T238,X238,AB238)</f>
        <v>5440</v>
      </c>
      <c r="AD238" s="27">
        <f>IF(AC238&gt;0,RANK(AC238,AC$238:AC$257),"")</f>
        <v>1</v>
      </c>
    </row>
    <row r="239" spans="1:30" hidden="1" x14ac:dyDescent="0.3">
      <c r="A239" s="3"/>
      <c r="B239" s="10"/>
      <c r="C239" s="1"/>
      <c r="D239" s="31" t="str">
        <f t="shared" ref="D239:D257" si="82">A$182</f>
        <v>Kür LK3 AK 16/17</v>
      </c>
      <c r="E239" s="33"/>
      <c r="F239" s="2"/>
      <c r="G239" s="2"/>
      <c r="H239" s="34">
        <f t="shared" ref="H239:H257" si="83">E239+F239-G239</f>
        <v>0</v>
      </c>
      <c r="I239" s="33"/>
      <c r="J239" s="2"/>
      <c r="K239" s="2"/>
      <c r="L239" s="34">
        <f t="shared" ref="L239:L257" si="84">I239+J239-K239</f>
        <v>0</v>
      </c>
      <c r="M239" s="33"/>
      <c r="N239" s="2"/>
      <c r="O239" s="2"/>
      <c r="P239" s="34">
        <f t="shared" ref="P239:P257" si="85">M239+N239-O239</f>
        <v>0</v>
      </c>
      <c r="Q239" s="33"/>
      <c r="R239" s="2"/>
      <c r="S239" s="2"/>
      <c r="T239" s="34">
        <f t="shared" ref="T239:T257" si="86">Q239+R239-S239</f>
        <v>0</v>
      </c>
      <c r="U239" s="33"/>
      <c r="V239" s="2"/>
      <c r="W239" s="2"/>
      <c r="X239" s="34">
        <f t="shared" ref="X239:X257" si="87">U239+V239-W239</f>
        <v>0</v>
      </c>
      <c r="Y239" s="33"/>
      <c r="Z239" s="2"/>
      <c r="AA239" s="2"/>
      <c r="AB239" s="34">
        <f t="shared" ref="AB239:AB257" si="88">Y239+Z239-AA239</f>
        <v>0</v>
      </c>
      <c r="AC239" s="37">
        <f t="shared" ref="AC239:AC257" si="89">SUM(H239,L239,P239,T239,X239,AB239)</f>
        <v>0</v>
      </c>
      <c r="AD239" s="16" t="str">
        <f t="shared" ref="AD239:AD257" si="90">IF(AC239&gt;0,RANK(AC239,AC$238:AC$257),"")</f>
        <v/>
      </c>
    </row>
    <row r="240" spans="1:30" hidden="1" x14ac:dyDescent="0.3">
      <c r="A240" s="3"/>
      <c r="B240" s="10"/>
      <c r="C240" s="1"/>
      <c r="D240" s="31" t="str">
        <f t="shared" si="82"/>
        <v>Kür LK3 AK 16/17</v>
      </c>
      <c r="E240" s="33"/>
      <c r="F240" s="2"/>
      <c r="G240" s="2"/>
      <c r="H240" s="34">
        <f t="shared" si="83"/>
        <v>0</v>
      </c>
      <c r="I240" s="33"/>
      <c r="J240" s="2"/>
      <c r="K240" s="2"/>
      <c r="L240" s="34">
        <f t="shared" si="84"/>
        <v>0</v>
      </c>
      <c r="M240" s="33"/>
      <c r="N240" s="2"/>
      <c r="O240" s="2"/>
      <c r="P240" s="34">
        <f t="shared" si="85"/>
        <v>0</v>
      </c>
      <c r="Q240" s="33"/>
      <c r="R240" s="2"/>
      <c r="S240" s="2"/>
      <c r="T240" s="34">
        <f t="shared" si="86"/>
        <v>0</v>
      </c>
      <c r="U240" s="33"/>
      <c r="V240" s="2"/>
      <c r="W240" s="2"/>
      <c r="X240" s="34">
        <f t="shared" si="87"/>
        <v>0</v>
      </c>
      <c r="Y240" s="33"/>
      <c r="Z240" s="2"/>
      <c r="AA240" s="2"/>
      <c r="AB240" s="34">
        <f t="shared" si="88"/>
        <v>0</v>
      </c>
      <c r="AC240" s="37">
        <f t="shared" si="89"/>
        <v>0</v>
      </c>
      <c r="AD240" s="16" t="str">
        <f t="shared" si="90"/>
        <v/>
      </c>
    </row>
    <row r="241" spans="1:30" hidden="1" x14ac:dyDescent="0.3">
      <c r="A241" s="3"/>
      <c r="B241" s="10"/>
      <c r="C241" s="1"/>
      <c r="D241" s="31" t="str">
        <f t="shared" si="82"/>
        <v>Kür LK3 AK 16/17</v>
      </c>
      <c r="E241" s="33"/>
      <c r="F241" s="2"/>
      <c r="G241" s="2"/>
      <c r="H241" s="34">
        <f t="shared" si="83"/>
        <v>0</v>
      </c>
      <c r="I241" s="33"/>
      <c r="J241" s="2"/>
      <c r="K241" s="2"/>
      <c r="L241" s="34">
        <f t="shared" si="84"/>
        <v>0</v>
      </c>
      <c r="M241" s="33"/>
      <c r="N241" s="2"/>
      <c r="O241" s="2"/>
      <c r="P241" s="34">
        <f t="shared" si="85"/>
        <v>0</v>
      </c>
      <c r="Q241" s="33"/>
      <c r="R241" s="2"/>
      <c r="S241" s="2"/>
      <c r="T241" s="34">
        <f t="shared" si="86"/>
        <v>0</v>
      </c>
      <c r="U241" s="33"/>
      <c r="V241" s="2"/>
      <c r="W241" s="2"/>
      <c r="X241" s="34">
        <f t="shared" si="87"/>
        <v>0</v>
      </c>
      <c r="Y241" s="33"/>
      <c r="Z241" s="2"/>
      <c r="AA241" s="2"/>
      <c r="AB241" s="34">
        <f t="shared" si="88"/>
        <v>0</v>
      </c>
      <c r="AC241" s="37">
        <f t="shared" si="89"/>
        <v>0</v>
      </c>
      <c r="AD241" s="16" t="str">
        <f t="shared" si="90"/>
        <v/>
      </c>
    </row>
    <row r="242" spans="1:30" hidden="1" x14ac:dyDescent="0.3">
      <c r="A242" s="3"/>
      <c r="B242" s="10"/>
      <c r="C242" s="1"/>
      <c r="D242" s="31" t="str">
        <f t="shared" si="82"/>
        <v>Kür LK3 AK 16/17</v>
      </c>
      <c r="E242" s="33"/>
      <c r="F242" s="2"/>
      <c r="G242" s="2"/>
      <c r="H242" s="34">
        <f t="shared" si="83"/>
        <v>0</v>
      </c>
      <c r="I242" s="33"/>
      <c r="J242" s="2"/>
      <c r="K242" s="2"/>
      <c r="L242" s="34">
        <f t="shared" si="84"/>
        <v>0</v>
      </c>
      <c r="M242" s="33"/>
      <c r="N242" s="2"/>
      <c r="O242" s="2"/>
      <c r="P242" s="34">
        <f t="shared" si="85"/>
        <v>0</v>
      </c>
      <c r="Q242" s="33"/>
      <c r="R242" s="2"/>
      <c r="S242" s="2"/>
      <c r="T242" s="34">
        <f t="shared" si="86"/>
        <v>0</v>
      </c>
      <c r="U242" s="33"/>
      <c r="V242" s="2"/>
      <c r="W242" s="2"/>
      <c r="X242" s="34">
        <f t="shared" si="87"/>
        <v>0</v>
      </c>
      <c r="Y242" s="33"/>
      <c r="Z242" s="2"/>
      <c r="AA242" s="2"/>
      <c r="AB242" s="34">
        <f t="shared" si="88"/>
        <v>0</v>
      </c>
      <c r="AC242" s="37">
        <f t="shared" si="89"/>
        <v>0</v>
      </c>
      <c r="AD242" s="16" t="str">
        <f t="shared" si="90"/>
        <v/>
      </c>
    </row>
    <row r="243" spans="1:30" hidden="1" x14ac:dyDescent="0.3">
      <c r="A243" s="3"/>
      <c r="B243" s="10"/>
      <c r="C243" s="1"/>
      <c r="D243" s="31" t="str">
        <f t="shared" si="82"/>
        <v>Kür LK3 AK 16/17</v>
      </c>
      <c r="E243" s="33"/>
      <c r="F243" s="2"/>
      <c r="G243" s="2"/>
      <c r="H243" s="34">
        <f t="shared" si="83"/>
        <v>0</v>
      </c>
      <c r="I243" s="33"/>
      <c r="J243" s="2"/>
      <c r="K243" s="2"/>
      <c r="L243" s="34">
        <f t="shared" si="84"/>
        <v>0</v>
      </c>
      <c r="M243" s="33"/>
      <c r="N243" s="2"/>
      <c r="O243" s="2"/>
      <c r="P243" s="34">
        <f t="shared" si="85"/>
        <v>0</v>
      </c>
      <c r="Q243" s="33"/>
      <c r="R243" s="2"/>
      <c r="S243" s="2"/>
      <c r="T243" s="34">
        <f t="shared" si="86"/>
        <v>0</v>
      </c>
      <c r="U243" s="33"/>
      <c r="V243" s="2"/>
      <c r="W243" s="2"/>
      <c r="X243" s="34">
        <f t="shared" si="87"/>
        <v>0</v>
      </c>
      <c r="Y243" s="33"/>
      <c r="Z243" s="2"/>
      <c r="AA243" s="2"/>
      <c r="AB243" s="34">
        <f t="shared" si="88"/>
        <v>0</v>
      </c>
      <c r="AC243" s="37">
        <f t="shared" si="89"/>
        <v>0</v>
      </c>
      <c r="AD243" s="16" t="str">
        <f t="shared" si="90"/>
        <v/>
      </c>
    </row>
    <row r="244" spans="1:30" hidden="1" x14ac:dyDescent="0.3">
      <c r="A244" s="3"/>
      <c r="B244" s="10"/>
      <c r="C244" s="1"/>
      <c r="D244" s="31" t="str">
        <f t="shared" si="82"/>
        <v>Kür LK3 AK 16/17</v>
      </c>
      <c r="E244" s="33"/>
      <c r="F244" s="2"/>
      <c r="G244" s="2"/>
      <c r="H244" s="34">
        <f t="shared" si="83"/>
        <v>0</v>
      </c>
      <c r="I244" s="33"/>
      <c r="J244" s="2"/>
      <c r="K244" s="2"/>
      <c r="L244" s="34">
        <f t="shared" si="84"/>
        <v>0</v>
      </c>
      <c r="M244" s="33"/>
      <c r="N244" s="2"/>
      <c r="O244" s="2"/>
      <c r="P244" s="34">
        <f t="shared" si="85"/>
        <v>0</v>
      </c>
      <c r="Q244" s="33"/>
      <c r="R244" s="2"/>
      <c r="S244" s="2"/>
      <c r="T244" s="34">
        <f t="shared" si="86"/>
        <v>0</v>
      </c>
      <c r="U244" s="33"/>
      <c r="V244" s="2"/>
      <c r="W244" s="2"/>
      <c r="X244" s="34">
        <f t="shared" si="87"/>
        <v>0</v>
      </c>
      <c r="Y244" s="33"/>
      <c r="Z244" s="2"/>
      <c r="AA244" s="2"/>
      <c r="AB244" s="34">
        <f t="shared" si="88"/>
        <v>0</v>
      </c>
      <c r="AC244" s="37">
        <f t="shared" si="89"/>
        <v>0</v>
      </c>
      <c r="AD244" s="16" t="str">
        <f t="shared" si="90"/>
        <v/>
      </c>
    </row>
    <row r="245" spans="1:30" hidden="1" x14ac:dyDescent="0.3">
      <c r="A245" s="3"/>
      <c r="B245" s="10"/>
      <c r="C245" s="1"/>
      <c r="D245" s="31" t="str">
        <f t="shared" si="82"/>
        <v>Kür LK3 AK 16/17</v>
      </c>
      <c r="E245" s="33"/>
      <c r="F245" s="2"/>
      <c r="G245" s="2"/>
      <c r="H245" s="34">
        <f t="shared" si="83"/>
        <v>0</v>
      </c>
      <c r="I245" s="33"/>
      <c r="J245" s="2"/>
      <c r="K245" s="2"/>
      <c r="L245" s="34">
        <f t="shared" si="84"/>
        <v>0</v>
      </c>
      <c r="M245" s="33"/>
      <c r="N245" s="2"/>
      <c r="O245" s="2"/>
      <c r="P245" s="34">
        <f t="shared" si="85"/>
        <v>0</v>
      </c>
      <c r="Q245" s="33"/>
      <c r="R245" s="2"/>
      <c r="S245" s="2"/>
      <c r="T245" s="34">
        <f t="shared" si="86"/>
        <v>0</v>
      </c>
      <c r="U245" s="33"/>
      <c r="V245" s="2"/>
      <c r="W245" s="2"/>
      <c r="X245" s="34">
        <f t="shared" si="87"/>
        <v>0</v>
      </c>
      <c r="Y245" s="33"/>
      <c r="Z245" s="2"/>
      <c r="AA245" s="2"/>
      <c r="AB245" s="34">
        <f t="shared" si="88"/>
        <v>0</v>
      </c>
      <c r="AC245" s="37">
        <f t="shared" si="89"/>
        <v>0</v>
      </c>
      <c r="AD245" s="16" t="str">
        <f t="shared" si="90"/>
        <v/>
      </c>
    </row>
    <row r="246" spans="1:30" hidden="1" x14ac:dyDescent="0.3">
      <c r="A246" s="3"/>
      <c r="B246" s="10"/>
      <c r="C246" s="1"/>
      <c r="D246" s="31" t="str">
        <f t="shared" si="82"/>
        <v>Kür LK3 AK 16/17</v>
      </c>
      <c r="E246" s="33"/>
      <c r="F246" s="2"/>
      <c r="G246" s="2"/>
      <c r="H246" s="34">
        <f t="shared" si="83"/>
        <v>0</v>
      </c>
      <c r="I246" s="33"/>
      <c r="J246" s="2"/>
      <c r="K246" s="2"/>
      <c r="L246" s="34">
        <f t="shared" si="84"/>
        <v>0</v>
      </c>
      <c r="M246" s="33"/>
      <c r="N246" s="2"/>
      <c r="O246" s="2"/>
      <c r="P246" s="34">
        <f t="shared" si="85"/>
        <v>0</v>
      </c>
      <c r="Q246" s="33"/>
      <c r="R246" s="2"/>
      <c r="S246" s="2"/>
      <c r="T246" s="34">
        <f t="shared" si="86"/>
        <v>0</v>
      </c>
      <c r="U246" s="33"/>
      <c r="V246" s="2"/>
      <c r="W246" s="2"/>
      <c r="X246" s="34">
        <f t="shared" si="87"/>
        <v>0</v>
      </c>
      <c r="Y246" s="33"/>
      <c r="Z246" s="2"/>
      <c r="AA246" s="2"/>
      <c r="AB246" s="34">
        <f t="shared" si="88"/>
        <v>0</v>
      </c>
      <c r="AC246" s="37">
        <f t="shared" si="89"/>
        <v>0</v>
      </c>
      <c r="AD246" s="16" t="str">
        <f t="shared" si="90"/>
        <v/>
      </c>
    </row>
    <row r="247" spans="1:30" hidden="1" x14ac:dyDescent="0.3">
      <c r="A247" s="3"/>
      <c r="B247" s="10"/>
      <c r="C247" s="1"/>
      <c r="D247" s="31" t="str">
        <f t="shared" si="82"/>
        <v>Kür LK3 AK 16/17</v>
      </c>
      <c r="E247" s="33"/>
      <c r="F247" s="2"/>
      <c r="G247" s="2"/>
      <c r="H247" s="34">
        <f t="shared" si="83"/>
        <v>0</v>
      </c>
      <c r="I247" s="33"/>
      <c r="J247" s="2"/>
      <c r="K247" s="2"/>
      <c r="L247" s="34">
        <f t="shared" si="84"/>
        <v>0</v>
      </c>
      <c r="M247" s="33"/>
      <c r="N247" s="2"/>
      <c r="O247" s="2"/>
      <c r="P247" s="34">
        <f t="shared" si="85"/>
        <v>0</v>
      </c>
      <c r="Q247" s="33"/>
      <c r="R247" s="2"/>
      <c r="S247" s="2"/>
      <c r="T247" s="34">
        <f t="shared" si="86"/>
        <v>0</v>
      </c>
      <c r="U247" s="33"/>
      <c r="V247" s="2"/>
      <c r="W247" s="2"/>
      <c r="X247" s="34">
        <f t="shared" si="87"/>
        <v>0</v>
      </c>
      <c r="Y247" s="33"/>
      <c r="Z247" s="2"/>
      <c r="AA247" s="2"/>
      <c r="AB247" s="34">
        <f t="shared" si="88"/>
        <v>0</v>
      </c>
      <c r="AC247" s="37">
        <f t="shared" si="89"/>
        <v>0</v>
      </c>
      <c r="AD247" s="16" t="str">
        <f t="shared" si="90"/>
        <v/>
      </c>
    </row>
    <row r="248" spans="1:30" hidden="1" x14ac:dyDescent="0.3">
      <c r="A248" s="3"/>
      <c r="B248" s="10"/>
      <c r="C248" s="1"/>
      <c r="D248" s="31" t="str">
        <f t="shared" si="82"/>
        <v>Kür LK3 AK 16/17</v>
      </c>
      <c r="E248" s="33"/>
      <c r="F248" s="2"/>
      <c r="G248" s="2"/>
      <c r="H248" s="34">
        <f t="shared" si="83"/>
        <v>0</v>
      </c>
      <c r="I248" s="33"/>
      <c r="J248" s="2"/>
      <c r="K248" s="2"/>
      <c r="L248" s="34">
        <f t="shared" si="84"/>
        <v>0</v>
      </c>
      <c r="M248" s="33"/>
      <c r="N248" s="2"/>
      <c r="O248" s="2"/>
      <c r="P248" s="34">
        <f t="shared" si="85"/>
        <v>0</v>
      </c>
      <c r="Q248" s="33"/>
      <c r="R248" s="2"/>
      <c r="S248" s="2"/>
      <c r="T248" s="34">
        <f t="shared" si="86"/>
        <v>0</v>
      </c>
      <c r="U248" s="33"/>
      <c r="V248" s="2"/>
      <c r="W248" s="2"/>
      <c r="X248" s="34">
        <f t="shared" si="87"/>
        <v>0</v>
      </c>
      <c r="Y248" s="33"/>
      <c r="Z248" s="2"/>
      <c r="AA248" s="2"/>
      <c r="AB248" s="34">
        <f t="shared" si="88"/>
        <v>0</v>
      </c>
      <c r="AC248" s="37">
        <f t="shared" si="89"/>
        <v>0</v>
      </c>
      <c r="AD248" s="16" t="str">
        <f t="shared" si="90"/>
        <v/>
      </c>
    </row>
    <row r="249" spans="1:30" hidden="1" x14ac:dyDescent="0.3">
      <c r="A249" s="3"/>
      <c r="B249" s="10"/>
      <c r="C249" s="1"/>
      <c r="D249" s="31" t="str">
        <f t="shared" si="82"/>
        <v>Kür LK3 AK 16/17</v>
      </c>
      <c r="E249" s="33"/>
      <c r="F249" s="2"/>
      <c r="G249" s="2"/>
      <c r="H249" s="34">
        <f t="shared" si="83"/>
        <v>0</v>
      </c>
      <c r="I249" s="33"/>
      <c r="J249" s="2"/>
      <c r="K249" s="2"/>
      <c r="L249" s="34">
        <f t="shared" si="84"/>
        <v>0</v>
      </c>
      <c r="M249" s="33"/>
      <c r="N249" s="2"/>
      <c r="O249" s="2"/>
      <c r="P249" s="34">
        <f t="shared" si="85"/>
        <v>0</v>
      </c>
      <c r="Q249" s="33"/>
      <c r="R249" s="2"/>
      <c r="S249" s="2"/>
      <c r="T249" s="34">
        <f t="shared" si="86"/>
        <v>0</v>
      </c>
      <c r="U249" s="33"/>
      <c r="V249" s="2"/>
      <c r="W249" s="2"/>
      <c r="X249" s="34">
        <f t="shared" si="87"/>
        <v>0</v>
      </c>
      <c r="Y249" s="33"/>
      <c r="Z249" s="2"/>
      <c r="AA249" s="2"/>
      <c r="AB249" s="34">
        <f t="shared" si="88"/>
        <v>0</v>
      </c>
      <c r="AC249" s="37">
        <f t="shared" si="89"/>
        <v>0</v>
      </c>
      <c r="AD249" s="16" t="str">
        <f t="shared" si="90"/>
        <v/>
      </c>
    </row>
    <row r="250" spans="1:30" hidden="1" x14ac:dyDescent="0.3">
      <c r="A250" s="3"/>
      <c r="B250" s="10"/>
      <c r="C250" s="1"/>
      <c r="D250" s="31" t="str">
        <f t="shared" si="82"/>
        <v>Kür LK3 AK 16/17</v>
      </c>
      <c r="E250" s="33"/>
      <c r="F250" s="2"/>
      <c r="G250" s="2"/>
      <c r="H250" s="34">
        <f t="shared" si="83"/>
        <v>0</v>
      </c>
      <c r="I250" s="33"/>
      <c r="J250" s="2"/>
      <c r="K250" s="2"/>
      <c r="L250" s="34">
        <f t="shared" si="84"/>
        <v>0</v>
      </c>
      <c r="M250" s="33"/>
      <c r="N250" s="2"/>
      <c r="O250" s="2"/>
      <c r="P250" s="34">
        <f t="shared" si="85"/>
        <v>0</v>
      </c>
      <c r="Q250" s="33"/>
      <c r="R250" s="2"/>
      <c r="S250" s="2"/>
      <c r="T250" s="34">
        <f t="shared" si="86"/>
        <v>0</v>
      </c>
      <c r="U250" s="33"/>
      <c r="V250" s="2"/>
      <c r="W250" s="2"/>
      <c r="X250" s="34">
        <f t="shared" si="87"/>
        <v>0</v>
      </c>
      <c r="Y250" s="33"/>
      <c r="Z250" s="2"/>
      <c r="AA250" s="2"/>
      <c r="AB250" s="34">
        <f t="shared" si="88"/>
        <v>0</v>
      </c>
      <c r="AC250" s="37">
        <f t="shared" si="89"/>
        <v>0</v>
      </c>
      <c r="AD250" s="16" t="str">
        <f t="shared" si="90"/>
        <v/>
      </c>
    </row>
    <row r="251" spans="1:30" hidden="1" x14ac:dyDescent="0.3">
      <c r="A251" s="3"/>
      <c r="B251" s="10"/>
      <c r="C251" s="1"/>
      <c r="D251" s="31" t="str">
        <f t="shared" si="82"/>
        <v>Kür LK3 AK 16/17</v>
      </c>
      <c r="E251" s="33"/>
      <c r="F251" s="2"/>
      <c r="G251" s="2"/>
      <c r="H251" s="34">
        <f t="shared" si="83"/>
        <v>0</v>
      </c>
      <c r="I251" s="33"/>
      <c r="J251" s="2"/>
      <c r="K251" s="2"/>
      <c r="L251" s="34">
        <f t="shared" si="84"/>
        <v>0</v>
      </c>
      <c r="M251" s="33"/>
      <c r="N251" s="2"/>
      <c r="O251" s="2"/>
      <c r="P251" s="34">
        <f t="shared" si="85"/>
        <v>0</v>
      </c>
      <c r="Q251" s="33"/>
      <c r="R251" s="2"/>
      <c r="S251" s="2"/>
      <c r="T251" s="34">
        <f t="shared" si="86"/>
        <v>0</v>
      </c>
      <c r="U251" s="33"/>
      <c r="V251" s="2"/>
      <c r="W251" s="2"/>
      <c r="X251" s="34">
        <f t="shared" si="87"/>
        <v>0</v>
      </c>
      <c r="Y251" s="33"/>
      <c r="Z251" s="2"/>
      <c r="AA251" s="2"/>
      <c r="AB251" s="34">
        <f t="shared" si="88"/>
        <v>0</v>
      </c>
      <c r="AC251" s="37">
        <f t="shared" si="89"/>
        <v>0</v>
      </c>
      <c r="AD251" s="16" t="str">
        <f t="shared" si="90"/>
        <v/>
      </c>
    </row>
    <row r="252" spans="1:30" hidden="1" x14ac:dyDescent="0.3">
      <c r="A252" s="3"/>
      <c r="B252" s="10"/>
      <c r="C252" s="1"/>
      <c r="D252" s="31" t="str">
        <f t="shared" si="82"/>
        <v>Kür LK3 AK 16/17</v>
      </c>
      <c r="E252" s="33"/>
      <c r="F252" s="2"/>
      <c r="G252" s="2"/>
      <c r="H252" s="34">
        <f t="shared" si="83"/>
        <v>0</v>
      </c>
      <c r="I252" s="33"/>
      <c r="J252" s="2"/>
      <c r="K252" s="2"/>
      <c r="L252" s="34">
        <f t="shared" si="84"/>
        <v>0</v>
      </c>
      <c r="M252" s="33"/>
      <c r="N252" s="2"/>
      <c r="O252" s="2"/>
      <c r="P252" s="34">
        <f t="shared" si="85"/>
        <v>0</v>
      </c>
      <c r="Q252" s="33"/>
      <c r="R252" s="2"/>
      <c r="S252" s="2"/>
      <c r="T252" s="34">
        <f t="shared" si="86"/>
        <v>0</v>
      </c>
      <c r="U252" s="33"/>
      <c r="V252" s="2"/>
      <c r="W252" s="2"/>
      <c r="X252" s="34">
        <f t="shared" si="87"/>
        <v>0</v>
      </c>
      <c r="Y252" s="33"/>
      <c r="Z252" s="2"/>
      <c r="AA252" s="2"/>
      <c r="AB252" s="34">
        <f t="shared" si="88"/>
        <v>0</v>
      </c>
      <c r="AC252" s="37">
        <f t="shared" si="89"/>
        <v>0</v>
      </c>
      <c r="AD252" s="16" t="str">
        <f t="shared" si="90"/>
        <v/>
      </c>
    </row>
    <row r="253" spans="1:30" hidden="1" x14ac:dyDescent="0.3">
      <c r="A253" s="3"/>
      <c r="B253" s="10"/>
      <c r="C253" s="1"/>
      <c r="D253" s="31" t="str">
        <f t="shared" si="82"/>
        <v>Kür LK3 AK 16/17</v>
      </c>
      <c r="E253" s="33"/>
      <c r="F253" s="2"/>
      <c r="G253" s="2"/>
      <c r="H253" s="34">
        <f t="shared" si="83"/>
        <v>0</v>
      </c>
      <c r="I253" s="33"/>
      <c r="J253" s="2"/>
      <c r="K253" s="2"/>
      <c r="L253" s="34">
        <f t="shared" si="84"/>
        <v>0</v>
      </c>
      <c r="M253" s="33"/>
      <c r="N253" s="2"/>
      <c r="O253" s="2"/>
      <c r="P253" s="34">
        <f t="shared" si="85"/>
        <v>0</v>
      </c>
      <c r="Q253" s="33"/>
      <c r="R253" s="2"/>
      <c r="S253" s="2"/>
      <c r="T253" s="34">
        <f t="shared" si="86"/>
        <v>0</v>
      </c>
      <c r="U253" s="33"/>
      <c r="V253" s="2"/>
      <c r="W253" s="2"/>
      <c r="X253" s="34">
        <f t="shared" si="87"/>
        <v>0</v>
      </c>
      <c r="Y253" s="33"/>
      <c r="Z253" s="2"/>
      <c r="AA253" s="2"/>
      <c r="AB253" s="34">
        <f t="shared" si="88"/>
        <v>0</v>
      </c>
      <c r="AC253" s="37">
        <f t="shared" si="89"/>
        <v>0</v>
      </c>
      <c r="AD253" s="16" t="str">
        <f t="shared" si="90"/>
        <v/>
      </c>
    </row>
    <row r="254" spans="1:30" hidden="1" x14ac:dyDescent="0.3">
      <c r="A254" s="3"/>
      <c r="B254" s="10"/>
      <c r="C254" s="1"/>
      <c r="D254" s="31" t="str">
        <f t="shared" si="82"/>
        <v>Kür LK3 AK 16/17</v>
      </c>
      <c r="E254" s="33"/>
      <c r="F254" s="2"/>
      <c r="G254" s="2"/>
      <c r="H254" s="34">
        <f t="shared" si="83"/>
        <v>0</v>
      </c>
      <c r="I254" s="33"/>
      <c r="J254" s="2"/>
      <c r="K254" s="2"/>
      <c r="L254" s="34">
        <f t="shared" si="84"/>
        <v>0</v>
      </c>
      <c r="M254" s="33"/>
      <c r="N254" s="2"/>
      <c r="O254" s="2"/>
      <c r="P254" s="34">
        <f t="shared" si="85"/>
        <v>0</v>
      </c>
      <c r="Q254" s="33"/>
      <c r="R254" s="2"/>
      <c r="S254" s="2"/>
      <c r="T254" s="34">
        <f t="shared" si="86"/>
        <v>0</v>
      </c>
      <c r="U254" s="33"/>
      <c r="V254" s="2"/>
      <c r="W254" s="2"/>
      <c r="X254" s="34">
        <f t="shared" si="87"/>
        <v>0</v>
      </c>
      <c r="Y254" s="33"/>
      <c r="Z254" s="2"/>
      <c r="AA254" s="2"/>
      <c r="AB254" s="34">
        <f t="shared" si="88"/>
        <v>0</v>
      </c>
      <c r="AC254" s="37">
        <f t="shared" si="89"/>
        <v>0</v>
      </c>
      <c r="AD254" s="16" t="str">
        <f t="shared" si="90"/>
        <v/>
      </c>
    </row>
    <row r="255" spans="1:30" hidden="1" x14ac:dyDescent="0.3">
      <c r="A255" s="3"/>
      <c r="B255" s="10"/>
      <c r="C255" s="1"/>
      <c r="D255" s="31" t="str">
        <f t="shared" si="82"/>
        <v>Kür LK3 AK 16/17</v>
      </c>
      <c r="E255" s="33"/>
      <c r="F255" s="2"/>
      <c r="G255" s="2"/>
      <c r="H255" s="34">
        <f t="shared" si="83"/>
        <v>0</v>
      </c>
      <c r="I255" s="33"/>
      <c r="J255" s="2"/>
      <c r="K255" s="2"/>
      <c r="L255" s="34">
        <f t="shared" si="84"/>
        <v>0</v>
      </c>
      <c r="M255" s="33"/>
      <c r="N255" s="2"/>
      <c r="O255" s="2"/>
      <c r="P255" s="34">
        <f t="shared" si="85"/>
        <v>0</v>
      </c>
      <c r="Q255" s="33"/>
      <c r="R255" s="2"/>
      <c r="S255" s="2"/>
      <c r="T255" s="34">
        <f t="shared" si="86"/>
        <v>0</v>
      </c>
      <c r="U255" s="33"/>
      <c r="V255" s="2"/>
      <c r="W255" s="2"/>
      <c r="X255" s="34">
        <f t="shared" si="87"/>
        <v>0</v>
      </c>
      <c r="Y255" s="33"/>
      <c r="Z255" s="2"/>
      <c r="AA255" s="2"/>
      <c r="AB255" s="34">
        <f t="shared" si="88"/>
        <v>0</v>
      </c>
      <c r="AC255" s="37">
        <f t="shared" si="89"/>
        <v>0</v>
      </c>
      <c r="AD255" s="16" t="str">
        <f t="shared" si="90"/>
        <v/>
      </c>
    </row>
    <row r="256" spans="1:30" hidden="1" x14ac:dyDescent="0.3">
      <c r="A256" s="3"/>
      <c r="B256" s="10"/>
      <c r="C256" s="1"/>
      <c r="D256" s="31" t="str">
        <f t="shared" si="82"/>
        <v>Kür LK3 AK 16/17</v>
      </c>
      <c r="E256" s="33"/>
      <c r="F256" s="2"/>
      <c r="G256" s="2"/>
      <c r="H256" s="34">
        <f t="shared" si="83"/>
        <v>0</v>
      </c>
      <c r="I256" s="33"/>
      <c r="J256" s="2"/>
      <c r="K256" s="2"/>
      <c r="L256" s="34">
        <f t="shared" si="84"/>
        <v>0</v>
      </c>
      <c r="M256" s="33"/>
      <c r="N256" s="2"/>
      <c r="O256" s="2"/>
      <c r="P256" s="34">
        <f t="shared" si="85"/>
        <v>0</v>
      </c>
      <c r="Q256" s="33"/>
      <c r="R256" s="2"/>
      <c r="S256" s="2"/>
      <c r="T256" s="34">
        <f t="shared" si="86"/>
        <v>0</v>
      </c>
      <c r="U256" s="33"/>
      <c r="V256" s="2"/>
      <c r="W256" s="2"/>
      <c r="X256" s="34">
        <f t="shared" si="87"/>
        <v>0</v>
      </c>
      <c r="Y256" s="33"/>
      <c r="Z256" s="2"/>
      <c r="AA256" s="2"/>
      <c r="AB256" s="34">
        <f t="shared" si="88"/>
        <v>0</v>
      </c>
      <c r="AC256" s="37">
        <f t="shared" si="89"/>
        <v>0</v>
      </c>
      <c r="AD256" s="16" t="str">
        <f t="shared" si="90"/>
        <v/>
      </c>
    </row>
    <row r="257" spans="1:30" ht="16.2" hidden="1" thickBot="1" x14ac:dyDescent="0.35">
      <c r="A257" s="4"/>
      <c r="B257" s="11"/>
      <c r="C257" s="5"/>
      <c r="D257" s="32" t="str">
        <f t="shared" si="82"/>
        <v>Kür LK3 AK 16/17</v>
      </c>
      <c r="E257" s="35"/>
      <c r="F257" s="6"/>
      <c r="G257" s="6"/>
      <c r="H257" s="36">
        <f t="shared" si="83"/>
        <v>0</v>
      </c>
      <c r="I257" s="35"/>
      <c r="J257" s="6"/>
      <c r="K257" s="6"/>
      <c r="L257" s="36">
        <f t="shared" si="84"/>
        <v>0</v>
      </c>
      <c r="M257" s="35"/>
      <c r="N257" s="6"/>
      <c r="O257" s="6"/>
      <c r="P257" s="36">
        <f t="shared" si="85"/>
        <v>0</v>
      </c>
      <c r="Q257" s="35"/>
      <c r="R257" s="6"/>
      <c r="S257" s="6"/>
      <c r="T257" s="36">
        <f t="shared" si="86"/>
        <v>0</v>
      </c>
      <c r="U257" s="35"/>
      <c r="V257" s="6"/>
      <c r="W257" s="6"/>
      <c r="X257" s="36">
        <f t="shared" si="87"/>
        <v>0</v>
      </c>
      <c r="Y257" s="35"/>
      <c r="Z257" s="6"/>
      <c r="AA257" s="6"/>
      <c r="AB257" s="36">
        <f t="shared" si="88"/>
        <v>0</v>
      </c>
      <c r="AC257" s="38">
        <f t="shared" si="89"/>
        <v>0</v>
      </c>
      <c r="AD257" s="17" t="str">
        <f t="shared" si="90"/>
        <v/>
      </c>
    </row>
    <row r="260" spans="1:30" x14ac:dyDescent="0.3">
      <c r="A260" s="7" t="s">
        <v>48</v>
      </c>
    </row>
    <row r="261" spans="1:30" ht="16.2" thickBot="1" x14ac:dyDescent="0.35"/>
    <row r="262" spans="1:30" x14ac:dyDescent="0.3">
      <c r="A262" s="95" t="s">
        <v>0</v>
      </c>
      <c r="B262" s="104" t="s">
        <v>1</v>
      </c>
      <c r="C262" s="106" t="s">
        <v>2</v>
      </c>
      <c r="D262" s="108" t="s">
        <v>3</v>
      </c>
      <c r="E262" s="97" t="s">
        <v>4</v>
      </c>
      <c r="F262" s="98"/>
      <c r="G262" s="98"/>
      <c r="H262" s="99"/>
      <c r="I262" s="97" t="s">
        <v>9</v>
      </c>
      <c r="J262" s="98"/>
      <c r="K262" s="98"/>
      <c r="L262" s="99"/>
      <c r="M262" s="97" t="s">
        <v>10</v>
      </c>
      <c r="N262" s="98"/>
      <c r="O262" s="98"/>
      <c r="P262" s="99"/>
      <c r="Q262" s="97" t="s">
        <v>11</v>
      </c>
      <c r="R262" s="98"/>
      <c r="S262" s="98"/>
      <c r="T262" s="99"/>
      <c r="U262" s="97" t="s">
        <v>12</v>
      </c>
      <c r="V262" s="98"/>
      <c r="W262" s="98"/>
      <c r="X262" s="99"/>
      <c r="Y262" s="97" t="s">
        <v>13</v>
      </c>
      <c r="Z262" s="98"/>
      <c r="AA262" s="98"/>
      <c r="AB262" s="99"/>
      <c r="AC262" s="100" t="s">
        <v>14</v>
      </c>
      <c r="AD262" s="102" t="s">
        <v>15</v>
      </c>
    </row>
    <row r="263" spans="1:30" ht="16.2" thickBot="1" x14ac:dyDescent="0.35">
      <c r="A263" s="96"/>
      <c r="B263" s="105"/>
      <c r="C263" s="107"/>
      <c r="D263" s="109"/>
      <c r="E263" s="28" t="s">
        <v>5</v>
      </c>
      <c r="F263" s="29" t="s">
        <v>6</v>
      </c>
      <c r="G263" s="29" t="s">
        <v>7</v>
      </c>
      <c r="H263" s="30" t="s">
        <v>8</v>
      </c>
      <c r="I263" s="28" t="s">
        <v>5</v>
      </c>
      <c r="J263" s="29" t="s">
        <v>6</v>
      </c>
      <c r="K263" s="29" t="s">
        <v>7</v>
      </c>
      <c r="L263" s="30" t="s">
        <v>8</v>
      </c>
      <c r="M263" s="28" t="s">
        <v>5</v>
      </c>
      <c r="N263" s="29" t="s">
        <v>6</v>
      </c>
      <c r="O263" s="29" t="s">
        <v>7</v>
      </c>
      <c r="P263" s="30" t="s">
        <v>8</v>
      </c>
      <c r="Q263" s="28" t="s">
        <v>5</v>
      </c>
      <c r="R263" s="29" t="s">
        <v>6</v>
      </c>
      <c r="S263" s="29" t="s">
        <v>7</v>
      </c>
      <c r="T263" s="30" t="s">
        <v>8</v>
      </c>
      <c r="U263" s="28" t="s">
        <v>5</v>
      </c>
      <c r="V263" s="29" t="s">
        <v>6</v>
      </c>
      <c r="W263" s="29" t="s">
        <v>7</v>
      </c>
      <c r="X263" s="30" t="s">
        <v>8</v>
      </c>
      <c r="Y263" s="28" t="s">
        <v>5</v>
      </c>
      <c r="Z263" s="29" t="s">
        <v>6</v>
      </c>
      <c r="AA263" s="29" t="s">
        <v>7</v>
      </c>
      <c r="AB263" s="30" t="s">
        <v>8</v>
      </c>
      <c r="AC263" s="101"/>
      <c r="AD263" s="103"/>
    </row>
    <row r="264" spans="1:30" x14ac:dyDescent="0.3">
      <c r="A264" s="20" t="s">
        <v>66</v>
      </c>
      <c r="B264" s="22" t="s">
        <v>67</v>
      </c>
      <c r="C264" s="21" t="s">
        <v>24</v>
      </c>
      <c r="D264" s="39" t="str">
        <f>A$260</f>
        <v>Kür LK2 AK 18+</v>
      </c>
      <c r="E264" s="40">
        <v>340</v>
      </c>
      <c r="F264" s="41">
        <v>850</v>
      </c>
      <c r="G264" s="41"/>
      <c r="H264" s="42">
        <f>E264+F264-G264</f>
        <v>1190</v>
      </c>
      <c r="I264" s="40">
        <v>500</v>
      </c>
      <c r="J264" s="41">
        <v>820</v>
      </c>
      <c r="K264" s="41"/>
      <c r="L264" s="42">
        <f>I264+J264-K264</f>
        <v>1320</v>
      </c>
      <c r="M264" s="40">
        <v>380</v>
      </c>
      <c r="N264" s="41">
        <v>710</v>
      </c>
      <c r="O264" s="41"/>
      <c r="P264" s="42">
        <f>M264+N264-O264</f>
        <v>1090</v>
      </c>
      <c r="Q264" s="40">
        <v>280</v>
      </c>
      <c r="R264" s="41">
        <v>750</v>
      </c>
      <c r="S264" s="41"/>
      <c r="T264" s="42">
        <f>Q264+R264-S264</f>
        <v>1030</v>
      </c>
      <c r="U264" s="40">
        <v>340</v>
      </c>
      <c r="V264" s="41">
        <v>940</v>
      </c>
      <c r="W264" s="41"/>
      <c r="X264" s="42">
        <f>U264+V264-W264</f>
        <v>1280</v>
      </c>
      <c r="Y264" s="40">
        <v>230</v>
      </c>
      <c r="Z264" s="41">
        <v>850</v>
      </c>
      <c r="AA264" s="41"/>
      <c r="AB264" s="42">
        <f>Y264+Z264-AA264</f>
        <v>1080</v>
      </c>
      <c r="AC264" s="43">
        <f>SUM(H264,L264,P264,T264,X264,AB264)</f>
        <v>6990</v>
      </c>
      <c r="AD264" s="27">
        <f>IF(AC264&gt;0,RANK(AC264,AC$264:AC$283),"")</f>
        <v>1</v>
      </c>
    </row>
    <row r="265" spans="1:30" hidden="1" x14ac:dyDescent="0.3">
      <c r="A265" s="3"/>
      <c r="B265" s="10"/>
      <c r="C265" s="1"/>
      <c r="D265" s="31" t="str">
        <f t="shared" ref="D265:D283" si="91">A$182</f>
        <v>Kür LK3 AK 16/17</v>
      </c>
      <c r="E265" s="33"/>
      <c r="F265" s="2"/>
      <c r="G265" s="2"/>
      <c r="H265" s="34">
        <f t="shared" ref="H265:H283" si="92">E265+F265-G265</f>
        <v>0</v>
      </c>
      <c r="I265" s="33"/>
      <c r="J265" s="2"/>
      <c r="K265" s="2"/>
      <c r="L265" s="34">
        <f t="shared" ref="L265:L283" si="93">I265+J265-K265</f>
        <v>0</v>
      </c>
      <c r="M265" s="33"/>
      <c r="N265" s="2"/>
      <c r="O265" s="2"/>
      <c r="P265" s="34">
        <f t="shared" ref="P265:P283" si="94">M265+N265-O265</f>
        <v>0</v>
      </c>
      <c r="Q265" s="33"/>
      <c r="R265" s="2"/>
      <c r="S265" s="2"/>
      <c r="T265" s="34">
        <f t="shared" ref="T265:T283" si="95">Q265+R265-S265</f>
        <v>0</v>
      </c>
      <c r="U265" s="33"/>
      <c r="V265" s="2"/>
      <c r="W265" s="2"/>
      <c r="X265" s="34">
        <f t="shared" ref="X265:X283" si="96">U265+V265-W265</f>
        <v>0</v>
      </c>
      <c r="Y265" s="33"/>
      <c r="Z265" s="2"/>
      <c r="AA265" s="2"/>
      <c r="AB265" s="34">
        <f t="shared" ref="AB265:AB283" si="97">Y265+Z265-AA265</f>
        <v>0</v>
      </c>
      <c r="AC265" s="37">
        <f t="shared" ref="AC265:AC283" si="98">SUM(H265,L265,P265,T265,X265,AB265)</f>
        <v>0</v>
      </c>
      <c r="AD265" s="16" t="str">
        <f t="shared" ref="AD265:AD283" si="99">IF(AC265&gt;0,RANK(AC265,AC$264:AC$283),"")</f>
        <v/>
      </c>
    </row>
    <row r="266" spans="1:30" hidden="1" x14ac:dyDescent="0.3">
      <c r="A266" s="3"/>
      <c r="B266" s="10"/>
      <c r="C266" s="1"/>
      <c r="D266" s="31" t="str">
        <f t="shared" si="91"/>
        <v>Kür LK3 AK 16/17</v>
      </c>
      <c r="E266" s="33"/>
      <c r="F266" s="2"/>
      <c r="G266" s="2"/>
      <c r="H266" s="34">
        <f t="shared" si="92"/>
        <v>0</v>
      </c>
      <c r="I266" s="33"/>
      <c r="J266" s="2"/>
      <c r="K266" s="2"/>
      <c r="L266" s="34">
        <f t="shared" si="93"/>
        <v>0</v>
      </c>
      <c r="M266" s="33"/>
      <c r="N266" s="2"/>
      <c r="O266" s="2"/>
      <c r="P266" s="34">
        <f t="shared" si="94"/>
        <v>0</v>
      </c>
      <c r="Q266" s="33"/>
      <c r="R266" s="2"/>
      <c r="S266" s="2"/>
      <c r="T266" s="34">
        <f t="shared" si="95"/>
        <v>0</v>
      </c>
      <c r="U266" s="33"/>
      <c r="V266" s="2"/>
      <c r="W266" s="2"/>
      <c r="X266" s="34">
        <f t="shared" si="96"/>
        <v>0</v>
      </c>
      <c r="Y266" s="33"/>
      <c r="Z266" s="2"/>
      <c r="AA266" s="2"/>
      <c r="AB266" s="34">
        <f t="shared" si="97"/>
        <v>0</v>
      </c>
      <c r="AC266" s="37">
        <f t="shared" si="98"/>
        <v>0</v>
      </c>
      <c r="AD266" s="16" t="str">
        <f t="shared" si="99"/>
        <v/>
      </c>
    </row>
    <row r="267" spans="1:30" hidden="1" x14ac:dyDescent="0.3">
      <c r="A267" s="3"/>
      <c r="B267" s="10"/>
      <c r="C267" s="1"/>
      <c r="D267" s="31" t="str">
        <f t="shared" si="91"/>
        <v>Kür LK3 AK 16/17</v>
      </c>
      <c r="E267" s="33"/>
      <c r="F267" s="2"/>
      <c r="G267" s="2"/>
      <c r="H267" s="34">
        <f t="shared" si="92"/>
        <v>0</v>
      </c>
      <c r="I267" s="33"/>
      <c r="J267" s="2"/>
      <c r="K267" s="2"/>
      <c r="L267" s="34">
        <f t="shared" si="93"/>
        <v>0</v>
      </c>
      <c r="M267" s="33"/>
      <c r="N267" s="2"/>
      <c r="O267" s="2"/>
      <c r="P267" s="34">
        <f t="shared" si="94"/>
        <v>0</v>
      </c>
      <c r="Q267" s="33"/>
      <c r="R267" s="2"/>
      <c r="S267" s="2"/>
      <c r="T267" s="34">
        <f t="shared" si="95"/>
        <v>0</v>
      </c>
      <c r="U267" s="33"/>
      <c r="V267" s="2"/>
      <c r="W267" s="2"/>
      <c r="X267" s="34">
        <f t="shared" si="96"/>
        <v>0</v>
      </c>
      <c r="Y267" s="33"/>
      <c r="Z267" s="2"/>
      <c r="AA267" s="2"/>
      <c r="AB267" s="34">
        <f t="shared" si="97"/>
        <v>0</v>
      </c>
      <c r="AC267" s="37">
        <f t="shared" si="98"/>
        <v>0</v>
      </c>
      <c r="AD267" s="16" t="str">
        <f t="shared" si="99"/>
        <v/>
      </c>
    </row>
    <row r="268" spans="1:30" hidden="1" x14ac:dyDescent="0.3">
      <c r="A268" s="3"/>
      <c r="B268" s="10"/>
      <c r="C268" s="1"/>
      <c r="D268" s="31" t="str">
        <f t="shared" si="91"/>
        <v>Kür LK3 AK 16/17</v>
      </c>
      <c r="E268" s="33"/>
      <c r="F268" s="2"/>
      <c r="G268" s="2"/>
      <c r="H268" s="34">
        <f t="shared" si="92"/>
        <v>0</v>
      </c>
      <c r="I268" s="33"/>
      <c r="J268" s="2"/>
      <c r="K268" s="2"/>
      <c r="L268" s="34">
        <f t="shared" si="93"/>
        <v>0</v>
      </c>
      <c r="M268" s="33"/>
      <c r="N268" s="2"/>
      <c r="O268" s="2"/>
      <c r="P268" s="34">
        <f t="shared" si="94"/>
        <v>0</v>
      </c>
      <c r="Q268" s="33"/>
      <c r="R268" s="2"/>
      <c r="S268" s="2"/>
      <c r="T268" s="34">
        <f t="shared" si="95"/>
        <v>0</v>
      </c>
      <c r="U268" s="33"/>
      <c r="V268" s="2"/>
      <c r="W268" s="2"/>
      <c r="X268" s="34">
        <f t="shared" si="96"/>
        <v>0</v>
      </c>
      <c r="Y268" s="33"/>
      <c r="Z268" s="2"/>
      <c r="AA268" s="2"/>
      <c r="AB268" s="34">
        <f t="shared" si="97"/>
        <v>0</v>
      </c>
      <c r="AC268" s="37">
        <f t="shared" si="98"/>
        <v>0</v>
      </c>
      <c r="AD268" s="16" t="str">
        <f t="shared" si="99"/>
        <v/>
      </c>
    </row>
    <row r="269" spans="1:30" hidden="1" x14ac:dyDescent="0.3">
      <c r="A269" s="3"/>
      <c r="B269" s="10"/>
      <c r="C269" s="1"/>
      <c r="D269" s="31" t="str">
        <f t="shared" si="91"/>
        <v>Kür LK3 AK 16/17</v>
      </c>
      <c r="E269" s="33"/>
      <c r="F269" s="2"/>
      <c r="G269" s="2"/>
      <c r="H269" s="34">
        <f t="shared" si="92"/>
        <v>0</v>
      </c>
      <c r="I269" s="33"/>
      <c r="J269" s="2"/>
      <c r="K269" s="2"/>
      <c r="L269" s="34">
        <f t="shared" si="93"/>
        <v>0</v>
      </c>
      <c r="M269" s="33"/>
      <c r="N269" s="2"/>
      <c r="O269" s="2"/>
      <c r="P269" s="34">
        <f t="shared" si="94"/>
        <v>0</v>
      </c>
      <c r="Q269" s="33"/>
      <c r="R269" s="2"/>
      <c r="S269" s="2"/>
      <c r="T269" s="34">
        <f t="shared" si="95"/>
        <v>0</v>
      </c>
      <c r="U269" s="33"/>
      <c r="V269" s="2"/>
      <c r="W269" s="2"/>
      <c r="X269" s="34">
        <f t="shared" si="96"/>
        <v>0</v>
      </c>
      <c r="Y269" s="33"/>
      <c r="Z269" s="2"/>
      <c r="AA269" s="2"/>
      <c r="AB269" s="34">
        <f t="shared" si="97"/>
        <v>0</v>
      </c>
      <c r="AC269" s="37">
        <f t="shared" si="98"/>
        <v>0</v>
      </c>
      <c r="AD269" s="16" t="str">
        <f t="shared" si="99"/>
        <v/>
      </c>
    </row>
    <row r="270" spans="1:30" hidden="1" x14ac:dyDescent="0.3">
      <c r="A270" s="3"/>
      <c r="B270" s="10"/>
      <c r="C270" s="1"/>
      <c r="D270" s="31" t="str">
        <f t="shared" si="91"/>
        <v>Kür LK3 AK 16/17</v>
      </c>
      <c r="E270" s="33"/>
      <c r="F270" s="2"/>
      <c r="G270" s="2"/>
      <c r="H270" s="34">
        <f t="shared" si="92"/>
        <v>0</v>
      </c>
      <c r="I270" s="33"/>
      <c r="J270" s="2"/>
      <c r="K270" s="2"/>
      <c r="L270" s="34">
        <f t="shared" si="93"/>
        <v>0</v>
      </c>
      <c r="M270" s="33"/>
      <c r="N270" s="2"/>
      <c r="O270" s="2"/>
      <c r="P270" s="34">
        <f t="shared" si="94"/>
        <v>0</v>
      </c>
      <c r="Q270" s="33"/>
      <c r="R270" s="2"/>
      <c r="S270" s="2"/>
      <c r="T270" s="34">
        <f t="shared" si="95"/>
        <v>0</v>
      </c>
      <c r="U270" s="33"/>
      <c r="V270" s="2"/>
      <c r="W270" s="2"/>
      <c r="X270" s="34">
        <f t="shared" si="96"/>
        <v>0</v>
      </c>
      <c r="Y270" s="33"/>
      <c r="Z270" s="2"/>
      <c r="AA270" s="2"/>
      <c r="AB270" s="34">
        <f t="shared" si="97"/>
        <v>0</v>
      </c>
      <c r="AC270" s="37">
        <f t="shared" si="98"/>
        <v>0</v>
      </c>
      <c r="AD270" s="16" t="str">
        <f t="shared" si="99"/>
        <v/>
      </c>
    </row>
    <row r="271" spans="1:30" hidden="1" x14ac:dyDescent="0.3">
      <c r="A271" s="3"/>
      <c r="B271" s="10"/>
      <c r="C271" s="1"/>
      <c r="D271" s="31" t="str">
        <f t="shared" si="91"/>
        <v>Kür LK3 AK 16/17</v>
      </c>
      <c r="E271" s="33"/>
      <c r="F271" s="2"/>
      <c r="G271" s="2"/>
      <c r="H271" s="34">
        <f t="shared" si="92"/>
        <v>0</v>
      </c>
      <c r="I271" s="33"/>
      <c r="J271" s="2"/>
      <c r="K271" s="2"/>
      <c r="L271" s="34">
        <f t="shared" si="93"/>
        <v>0</v>
      </c>
      <c r="M271" s="33"/>
      <c r="N271" s="2"/>
      <c r="O271" s="2"/>
      <c r="P271" s="34">
        <f t="shared" si="94"/>
        <v>0</v>
      </c>
      <c r="Q271" s="33"/>
      <c r="R271" s="2"/>
      <c r="S271" s="2"/>
      <c r="T271" s="34">
        <f t="shared" si="95"/>
        <v>0</v>
      </c>
      <c r="U271" s="33"/>
      <c r="V271" s="2"/>
      <c r="W271" s="2"/>
      <c r="X271" s="34">
        <f t="shared" si="96"/>
        <v>0</v>
      </c>
      <c r="Y271" s="33"/>
      <c r="Z271" s="2"/>
      <c r="AA271" s="2"/>
      <c r="AB271" s="34">
        <f t="shared" si="97"/>
        <v>0</v>
      </c>
      <c r="AC271" s="37">
        <f t="shared" si="98"/>
        <v>0</v>
      </c>
      <c r="AD271" s="16" t="str">
        <f t="shared" si="99"/>
        <v/>
      </c>
    </row>
    <row r="272" spans="1:30" hidden="1" x14ac:dyDescent="0.3">
      <c r="A272" s="3"/>
      <c r="B272" s="10"/>
      <c r="C272" s="1"/>
      <c r="D272" s="31" t="str">
        <f t="shared" si="91"/>
        <v>Kür LK3 AK 16/17</v>
      </c>
      <c r="E272" s="33"/>
      <c r="F272" s="2"/>
      <c r="G272" s="2"/>
      <c r="H272" s="34">
        <f t="shared" si="92"/>
        <v>0</v>
      </c>
      <c r="I272" s="33"/>
      <c r="J272" s="2"/>
      <c r="K272" s="2"/>
      <c r="L272" s="34">
        <f t="shared" si="93"/>
        <v>0</v>
      </c>
      <c r="M272" s="33"/>
      <c r="N272" s="2"/>
      <c r="O272" s="2"/>
      <c r="P272" s="34">
        <f t="shared" si="94"/>
        <v>0</v>
      </c>
      <c r="Q272" s="33"/>
      <c r="R272" s="2"/>
      <c r="S272" s="2"/>
      <c r="T272" s="34">
        <f t="shared" si="95"/>
        <v>0</v>
      </c>
      <c r="U272" s="33"/>
      <c r="V272" s="2"/>
      <c r="W272" s="2"/>
      <c r="X272" s="34">
        <f t="shared" si="96"/>
        <v>0</v>
      </c>
      <c r="Y272" s="33"/>
      <c r="Z272" s="2"/>
      <c r="AA272" s="2"/>
      <c r="AB272" s="34">
        <f t="shared" si="97"/>
        <v>0</v>
      </c>
      <c r="AC272" s="37">
        <f t="shared" si="98"/>
        <v>0</v>
      </c>
      <c r="AD272" s="16" t="str">
        <f t="shared" si="99"/>
        <v/>
      </c>
    </row>
    <row r="273" spans="1:30" hidden="1" x14ac:dyDescent="0.3">
      <c r="A273" s="3"/>
      <c r="B273" s="10"/>
      <c r="C273" s="1"/>
      <c r="D273" s="31" t="str">
        <f t="shared" si="91"/>
        <v>Kür LK3 AK 16/17</v>
      </c>
      <c r="E273" s="33"/>
      <c r="F273" s="2"/>
      <c r="G273" s="2"/>
      <c r="H273" s="34">
        <f t="shared" si="92"/>
        <v>0</v>
      </c>
      <c r="I273" s="33"/>
      <c r="J273" s="2"/>
      <c r="K273" s="2"/>
      <c r="L273" s="34">
        <f t="shared" si="93"/>
        <v>0</v>
      </c>
      <c r="M273" s="33"/>
      <c r="N273" s="2"/>
      <c r="O273" s="2"/>
      <c r="P273" s="34">
        <f t="shared" si="94"/>
        <v>0</v>
      </c>
      <c r="Q273" s="33"/>
      <c r="R273" s="2"/>
      <c r="S273" s="2"/>
      <c r="T273" s="34">
        <f t="shared" si="95"/>
        <v>0</v>
      </c>
      <c r="U273" s="33"/>
      <c r="V273" s="2"/>
      <c r="W273" s="2"/>
      <c r="X273" s="34">
        <f t="shared" si="96"/>
        <v>0</v>
      </c>
      <c r="Y273" s="33"/>
      <c r="Z273" s="2"/>
      <c r="AA273" s="2"/>
      <c r="AB273" s="34">
        <f t="shared" si="97"/>
        <v>0</v>
      </c>
      <c r="AC273" s="37">
        <f t="shared" si="98"/>
        <v>0</v>
      </c>
      <c r="AD273" s="16" t="str">
        <f t="shared" si="99"/>
        <v/>
      </c>
    </row>
    <row r="274" spans="1:30" hidden="1" x14ac:dyDescent="0.3">
      <c r="A274" s="3"/>
      <c r="B274" s="10"/>
      <c r="C274" s="1"/>
      <c r="D274" s="31" t="str">
        <f t="shared" si="91"/>
        <v>Kür LK3 AK 16/17</v>
      </c>
      <c r="E274" s="33"/>
      <c r="F274" s="2"/>
      <c r="G274" s="2"/>
      <c r="H274" s="34">
        <f t="shared" si="92"/>
        <v>0</v>
      </c>
      <c r="I274" s="33"/>
      <c r="J274" s="2"/>
      <c r="K274" s="2"/>
      <c r="L274" s="34">
        <f t="shared" si="93"/>
        <v>0</v>
      </c>
      <c r="M274" s="33"/>
      <c r="N274" s="2"/>
      <c r="O274" s="2"/>
      <c r="P274" s="34">
        <f t="shared" si="94"/>
        <v>0</v>
      </c>
      <c r="Q274" s="33"/>
      <c r="R274" s="2"/>
      <c r="S274" s="2"/>
      <c r="T274" s="34">
        <f t="shared" si="95"/>
        <v>0</v>
      </c>
      <c r="U274" s="33"/>
      <c r="V274" s="2"/>
      <c r="W274" s="2"/>
      <c r="X274" s="34">
        <f t="shared" si="96"/>
        <v>0</v>
      </c>
      <c r="Y274" s="33"/>
      <c r="Z274" s="2"/>
      <c r="AA274" s="2"/>
      <c r="AB274" s="34">
        <f t="shared" si="97"/>
        <v>0</v>
      </c>
      <c r="AC274" s="37">
        <f t="shared" si="98"/>
        <v>0</v>
      </c>
      <c r="AD274" s="16" t="str">
        <f t="shared" si="99"/>
        <v/>
      </c>
    </row>
    <row r="275" spans="1:30" hidden="1" x14ac:dyDescent="0.3">
      <c r="A275" s="3"/>
      <c r="B275" s="10"/>
      <c r="C275" s="1"/>
      <c r="D275" s="31" t="str">
        <f t="shared" si="91"/>
        <v>Kür LK3 AK 16/17</v>
      </c>
      <c r="E275" s="33"/>
      <c r="F275" s="2"/>
      <c r="G275" s="2"/>
      <c r="H275" s="34">
        <f t="shared" si="92"/>
        <v>0</v>
      </c>
      <c r="I275" s="33"/>
      <c r="J275" s="2"/>
      <c r="K275" s="2"/>
      <c r="L275" s="34">
        <f t="shared" si="93"/>
        <v>0</v>
      </c>
      <c r="M275" s="33"/>
      <c r="N275" s="2"/>
      <c r="O275" s="2"/>
      <c r="P275" s="34">
        <f t="shared" si="94"/>
        <v>0</v>
      </c>
      <c r="Q275" s="33"/>
      <c r="R275" s="2"/>
      <c r="S275" s="2"/>
      <c r="T275" s="34">
        <f t="shared" si="95"/>
        <v>0</v>
      </c>
      <c r="U275" s="33"/>
      <c r="V275" s="2"/>
      <c r="W275" s="2"/>
      <c r="X275" s="34">
        <f t="shared" si="96"/>
        <v>0</v>
      </c>
      <c r="Y275" s="33"/>
      <c r="Z275" s="2"/>
      <c r="AA275" s="2"/>
      <c r="AB275" s="34">
        <f t="shared" si="97"/>
        <v>0</v>
      </c>
      <c r="AC275" s="37">
        <f t="shared" si="98"/>
        <v>0</v>
      </c>
      <c r="AD275" s="16" t="str">
        <f t="shared" si="99"/>
        <v/>
      </c>
    </row>
    <row r="276" spans="1:30" hidden="1" x14ac:dyDescent="0.3">
      <c r="A276" s="3"/>
      <c r="B276" s="10"/>
      <c r="C276" s="1"/>
      <c r="D276" s="31" t="str">
        <f t="shared" si="91"/>
        <v>Kür LK3 AK 16/17</v>
      </c>
      <c r="E276" s="33"/>
      <c r="F276" s="2"/>
      <c r="G276" s="2"/>
      <c r="H276" s="34">
        <f t="shared" si="92"/>
        <v>0</v>
      </c>
      <c r="I276" s="33"/>
      <c r="J276" s="2"/>
      <c r="K276" s="2"/>
      <c r="L276" s="34">
        <f t="shared" si="93"/>
        <v>0</v>
      </c>
      <c r="M276" s="33"/>
      <c r="N276" s="2"/>
      <c r="O276" s="2"/>
      <c r="P276" s="34">
        <f t="shared" si="94"/>
        <v>0</v>
      </c>
      <c r="Q276" s="33"/>
      <c r="R276" s="2"/>
      <c r="S276" s="2"/>
      <c r="T276" s="34">
        <f t="shared" si="95"/>
        <v>0</v>
      </c>
      <c r="U276" s="33"/>
      <c r="V276" s="2"/>
      <c r="W276" s="2"/>
      <c r="X276" s="34">
        <f t="shared" si="96"/>
        <v>0</v>
      </c>
      <c r="Y276" s="33"/>
      <c r="Z276" s="2"/>
      <c r="AA276" s="2"/>
      <c r="AB276" s="34">
        <f t="shared" si="97"/>
        <v>0</v>
      </c>
      <c r="AC276" s="37">
        <f t="shared" si="98"/>
        <v>0</v>
      </c>
      <c r="AD276" s="16" t="str">
        <f t="shared" si="99"/>
        <v/>
      </c>
    </row>
    <row r="277" spans="1:30" hidden="1" x14ac:dyDescent="0.3">
      <c r="A277" s="3"/>
      <c r="B277" s="10"/>
      <c r="C277" s="1"/>
      <c r="D277" s="31" t="str">
        <f t="shared" si="91"/>
        <v>Kür LK3 AK 16/17</v>
      </c>
      <c r="E277" s="33"/>
      <c r="F277" s="2"/>
      <c r="G277" s="2"/>
      <c r="H277" s="34">
        <f t="shared" si="92"/>
        <v>0</v>
      </c>
      <c r="I277" s="33"/>
      <c r="J277" s="2"/>
      <c r="K277" s="2"/>
      <c r="L277" s="34">
        <f t="shared" si="93"/>
        <v>0</v>
      </c>
      <c r="M277" s="33"/>
      <c r="N277" s="2"/>
      <c r="O277" s="2"/>
      <c r="P277" s="34">
        <f t="shared" si="94"/>
        <v>0</v>
      </c>
      <c r="Q277" s="33"/>
      <c r="R277" s="2"/>
      <c r="S277" s="2"/>
      <c r="T277" s="34">
        <f t="shared" si="95"/>
        <v>0</v>
      </c>
      <c r="U277" s="33"/>
      <c r="V277" s="2"/>
      <c r="W277" s="2"/>
      <c r="X277" s="34">
        <f t="shared" si="96"/>
        <v>0</v>
      </c>
      <c r="Y277" s="33"/>
      <c r="Z277" s="2"/>
      <c r="AA277" s="2"/>
      <c r="AB277" s="34">
        <f t="shared" si="97"/>
        <v>0</v>
      </c>
      <c r="AC277" s="37">
        <f t="shared" si="98"/>
        <v>0</v>
      </c>
      <c r="AD277" s="16" t="str">
        <f t="shared" si="99"/>
        <v/>
      </c>
    </row>
    <row r="278" spans="1:30" hidden="1" x14ac:dyDescent="0.3">
      <c r="A278" s="3"/>
      <c r="B278" s="10"/>
      <c r="C278" s="1"/>
      <c r="D278" s="31" t="str">
        <f t="shared" si="91"/>
        <v>Kür LK3 AK 16/17</v>
      </c>
      <c r="E278" s="33"/>
      <c r="F278" s="2"/>
      <c r="G278" s="2"/>
      <c r="H278" s="34">
        <f t="shared" si="92"/>
        <v>0</v>
      </c>
      <c r="I278" s="33"/>
      <c r="J278" s="2"/>
      <c r="K278" s="2"/>
      <c r="L278" s="34">
        <f t="shared" si="93"/>
        <v>0</v>
      </c>
      <c r="M278" s="33"/>
      <c r="N278" s="2"/>
      <c r="O278" s="2"/>
      <c r="P278" s="34">
        <f t="shared" si="94"/>
        <v>0</v>
      </c>
      <c r="Q278" s="33"/>
      <c r="R278" s="2"/>
      <c r="S278" s="2"/>
      <c r="T278" s="34">
        <f t="shared" si="95"/>
        <v>0</v>
      </c>
      <c r="U278" s="33"/>
      <c r="V278" s="2"/>
      <c r="W278" s="2"/>
      <c r="X278" s="34">
        <f t="shared" si="96"/>
        <v>0</v>
      </c>
      <c r="Y278" s="33"/>
      <c r="Z278" s="2"/>
      <c r="AA278" s="2"/>
      <c r="AB278" s="34">
        <f t="shared" si="97"/>
        <v>0</v>
      </c>
      <c r="AC278" s="37">
        <f t="shared" si="98"/>
        <v>0</v>
      </c>
      <c r="AD278" s="16" t="str">
        <f t="shared" si="99"/>
        <v/>
      </c>
    </row>
    <row r="279" spans="1:30" hidden="1" x14ac:dyDescent="0.3">
      <c r="A279" s="3"/>
      <c r="B279" s="10"/>
      <c r="C279" s="1"/>
      <c r="D279" s="31" t="str">
        <f t="shared" si="91"/>
        <v>Kür LK3 AK 16/17</v>
      </c>
      <c r="E279" s="33"/>
      <c r="F279" s="2"/>
      <c r="G279" s="2"/>
      <c r="H279" s="34">
        <f t="shared" si="92"/>
        <v>0</v>
      </c>
      <c r="I279" s="33"/>
      <c r="J279" s="2"/>
      <c r="K279" s="2"/>
      <c r="L279" s="34">
        <f t="shared" si="93"/>
        <v>0</v>
      </c>
      <c r="M279" s="33"/>
      <c r="N279" s="2"/>
      <c r="O279" s="2"/>
      <c r="P279" s="34">
        <f t="shared" si="94"/>
        <v>0</v>
      </c>
      <c r="Q279" s="33"/>
      <c r="R279" s="2"/>
      <c r="S279" s="2"/>
      <c r="T279" s="34">
        <f t="shared" si="95"/>
        <v>0</v>
      </c>
      <c r="U279" s="33"/>
      <c r="V279" s="2"/>
      <c r="W279" s="2"/>
      <c r="X279" s="34">
        <f t="shared" si="96"/>
        <v>0</v>
      </c>
      <c r="Y279" s="33"/>
      <c r="Z279" s="2"/>
      <c r="AA279" s="2"/>
      <c r="AB279" s="34">
        <f t="shared" si="97"/>
        <v>0</v>
      </c>
      <c r="AC279" s="37">
        <f t="shared" si="98"/>
        <v>0</v>
      </c>
      <c r="AD279" s="16" t="str">
        <f t="shared" si="99"/>
        <v/>
      </c>
    </row>
    <row r="280" spans="1:30" hidden="1" x14ac:dyDescent="0.3">
      <c r="A280" s="3"/>
      <c r="B280" s="10"/>
      <c r="C280" s="1"/>
      <c r="D280" s="31" t="str">
        <f t="shared" si="91"/>
        <v>Kür LK3 AK 16/17</v>
      </c>
      <c r="E280" s="33"/>
      <c r="F280" s="2"/>
      <c r="G280" s="2"/>
      <c r="H280" s="34">
        <f t="shared" si="92"/>
        <v>0</v>
      </c>
      <c r="I280" s="33"/>
      <c r="J280" s="2"/>
      <c r="K280" s="2"/>
      <c r="L280" s="34">
        <f t="shared" si="93"/>
        <v>0</v>
      </c>
      <c r="M280" s="33"/>
      <c r="N280" s="2"/>
      <c r="O280" s="2"/>
      <c r="P280" s="34">
        <f t="shared" si="94"/>
        <v>0</v>
      </c>
      <c r="Q280" s="33"/>
      <c r="R280" s="2"/>
      <c r="S280" s="2"/>
      <c r="T280" s="34">
        <f t="shared" si="95"/>
        <v>0</v>
      </c>
      <c r="U280" s="33"/>
      <c r="V280" s="2"/>
      <c r="W280" s="2"/>
      <c r="X280" s="34">
        <f t="shared" si="96"/>
        <v>0</v>
      </c>
      <c r="Y280" s="33"/>
      <c r="Z280" s="2"/>
      <c r="AA280" s="2"/>
      <c r="AB280" s="34">
        <f t="shared" si="97"/>
        <v>0</v>
      </c>
      <c r="AC280" s="37">
        <f t="shared" si="98"/>
        <v>0</v>
      </c>
      <c r="AD280" s="16" t="str">
        <f t="shared" si="99"/>
        <v/>
      </c>
    </row>
    <row r="281" spans="1:30" hidden="1" x14ac:dyDescent="0.3">
      <c r="A281" s="3"/>
      <c r="B281" s="10"/>
      <c r="C281" s="1"/>
      <c r="D281" s="31" t="str">
        <f t="shared" si="91"/>
        <v>Kür LK3 AK 16/17</v>
      </c>
      <c r="E281" s="33"/>
      <c r="F281" s="2"/>
      <c r="G281" s="2"/>
      <c r="H281" s="34">
        <f t="shared" si="92"/>
        <v>0</v>
      </c>
      <c r="I281" s="33"/>
      <c r="J281" s="2"/>
      <c r="K281" s="2"/>
      <c r="L281" s="34">
        <f t="shared" si="93"/>
        <v>0</v>
      </c>
      <c r="M281" s="33"/>
      <c r="N281" s="2"/>
      <c r="O281" s="2"/>
      <c r="P281" s="34">
        <f t="shared" si="94"/>
        <v>0</v>
      </c>
      <c r="Q281" s="33"/>
      <c r="R281" s="2"/>
      <c r="S281" s="2"/>
      <c r="T281" s="34">
        <f t="shared" si="95"/>
        <v>0</v>
      </c>
      <c r="U281" s="33"/>
      <c r="V281" s="2"/>
      <c r="W281" s="2"/>
      <c r="X281" s="34">
        <f t="shared" si="96"/>
        <v>0</v>
      </c>
      <c r="Y281" s="33"/>
      <c r="Z281" s="2"/>
      <c r="AA281" s="2"/>
      <c r="AB281" s="34">
        <f t="shared" si="97"/>
        <v>0</v>
      </c>
      <c r="AC281" s="37">
        <f t="shared" si="98"/>
        <v>0</v>
      </c>
      <c r="AD281" s="16" t="str">
        <f t="shared" si="99"/>
        <v/>
      </c>
    </row>
    <row r="282" spans="1:30" hidden="1" x14ac:dyDescent="0.3">
      <c r="A282" s="3"/>
      <c r="B282" s="10"/>
      <c r="C282" s="1"/>
      <c r="D282" s="31" t="str">
        <f t="shared" si="91"/>
        <v>Kür LK3 AK 16/17</v>
      </c>
      <c r="E282" s="33"/>
      <c r="F282" s="2"/>
      <c r="G282" s="2"/>
      <c r="H282" s="34">
        <f t="shared" si="92"/>
        <v>0</v>
      </c>
      <c r="I282" s="33"/>
      <c r="J282" s="2"/>
      <c r="K282" s="2"/>
      <c r="L282" s="34">
        <f t="shared" si="93"/>
        <v>0</v>
      </c>
      <c r="M282" s="33"/>
      <c r="N282" s="2"/>
      <c r="O282" s="2"/>
      <c r="P282" s="34">
        <f t="shared" si="94"/>
        <v>0</v>
      </c>
      <c r="Q282" s="33"/>
      <c r="R282" s="2"/>
      <c r="S282" s="2"/>
      <c r="T282" s="34">
        <f t="shared" si="95"/>
        <v>0</v>
      </c>
      <c r="U282" s="33"/>
      <c r="V282" s="2"/>
      <c r="W282" s="2"/>
      <c r="X282" s="34">
        <f t="shared" si="96"/>
        <v>0</v>
      </c>
      <c r="Y282" s="33"/>
      <c r="Z282" s="2"/>
      <c r="AA282" s="2"/>
      <c r="AB282" s="34">
        <f t="shared" si="97"/>
        <v>0</v>
      </c>
      <c r="AC282" s="37">
        <f t="shared" si="98"/>
        <v>0</v>
      </c>
      <c r="AD282" s="16" t="str">
        <f t="shared" si="99"/>
        <v/>
      </c>
    </row>
    <row r="283" spans="1:30" ht="16.2" hidden="1" thickBot="1" x14ac:dyDescent="0.35">
      <c r="A283" s="4"/>
      <c r="B283" s="11"/>
      <c r="C283" s="5"/>
      <c r="D283" s="32" t="str">
        <f t="shared" si="91"/>
        <v>Kür LK3 AK 16/17</v>
      </c>
      <c r="E283" s="35"/>
      <c r="F283" s="6"/>
      <c r="G283" s="6"/>
      <c r="H283" s="36">
        <f t="shared" si="92"/>
        <v>0</v>
      </c>
      <c r="I283" s="35"/>
      <c r="J283" s="6"/>
      <c r="K283" s="6"/>
      <c r="L283" s="36">
        <f t="shared" si="93"/>
        <v>0</v>
      </c>
      <c r="M283" s="35"/>
      <c r="N283" s="6"/>
      <c r="O283" s="6"/>
      <c r="P283" s="36">
        <f t="shared" si="94"/>
        <v>0</v>
      </c>
      <c r="Q283" s="35"/>
      <c r="R283" s="6"/>
      <c r="S283" s="6"/>
      <c r="T283" s="36">
        <f t="shared" si="95"/>
        <v>0</v>
      </c>
      <c r="U283" s="35"/>
      <c r="V283" s="6"/>
      <c r="W283" s="6"/>
      <c r="X283" s="36">
        <f t="shared" si="96"/>
        <v>0</v>
      </c>
      <c r="Y283" s="35"/>
      <c r="Z283" s="6"/>
      <c r="AA283" s="6"/>
      <c r="AB283" s="36">
        <f t="shared" si="97"/>
        <v>0</v>
      </c>
      <c r="AC283" s="38">
        <f t="shared" si="98"/>
        <v>0</v>
      </c>
      <c r="AD283" s="17" t="str">
        <f t="shared" si="99"/>
        <v/>
      </c>
    </row>
    <row r="285" spans="1:30" hidden="1" x14ac:dyDescent="0.3"/>
    <row r="286" spans="1:30" hidden="1" x14ac:dyDescent="0.3"/>
    <row r="287" spans="1:30" hidden="1" x14ac:dyDescent="0.3">
      <c r="A287" s="7" t="s">
        <v>21</v>
      </c>
    </row>
    <row r="288" spans="1:30" hidden="1" x14ac:dyDescent="0.3"/>
    <row r="289" spans="1:30" ht="15.6" hidden="1" customHeight="1" x14ac:dyDescent="0.3">
      <c r="A289" s="95" t="s">
        <v>0</v>
      </c>
      <c r="B289" s="104" t="s">
        <v>1</v>
      </c>
      <c r="C289" s="106" t="s">
        <v>2</v>
      </c>
      <c r="D289" s="108" t="s">
        <v>3</v>
      </c>
      <c r="E289" s="97" t="s">
        <v>4</v>
      </c>
      <c r="F289" s="98"/>
      <c r="G289" s="98"/>
      <c r="H289" s="99"/>
      <c r="I289" s="97" t="s">
        <v>9</v>
      </c>
      <c r="J289" s="98"/>
      <c r="K289" s="98"/>
      <c r="L289" s="99"/>
      <c r="M289" s="97" t="s">
        <v>10</v>
      </c>
      <c r="N289" s="98"/>
      <c r="O289" s="98"/>
      <c r="P289" s="99"/>
      <c r="Q289" s="97" t="s">
        <v>11</v>
      </c>
      <c r="R289" s="98"/>
      <c r="S289" s="98"/>
      <c r="T289" s="99"/>
      <c r="U289" s="97" t="s">
        <v>12</v>
      </c>
      <c r="V289" s="98"/>
      <c r="W289" s="98"/>
      <c r="X289" s="99"/>
      <c r="Y289" s="97" t="s">
        <v>13</v>
      </c>
      <c r="Z289" s="98"/>
      <c r="AA289" s="98"/>
      <c r="AB289" s="99"/>
      <c r="AC289" s="100" t="s">
        <v>14</v>
      </c>
      <c r="AD289" s="102" t="s">
        <v>15</v>
      </c>
    </row>
    <row r="290" spans="1:30" ht="16.2" hidden="1" customHeight="1" thickBot="1" x14ac:dyDescent="0.35">
      <c r="A290" s="96"/>
      <c r="B290" s="105"/>
      <c r="C290" s="107"/>
      <c r="D290" s="109"/>
      <c r="E290" s="28" t="s">
        <v>5</v>
      </c>
      <c r="F290" s="29" t="s">
        <v>6</v>
      </c>
      <c r="G290" s="29" t="s">
        <v>7</v>
      </c>
      <c r="H290" s="30" t="s">
        <v>8</v>
      </c>
      <c r="I290" s="28" t="s">
        <v>5</v>
      </c>
      <c r="J290" s="29" t="s">
        <v>6</v>
      </c>
      <c r="K290" s="29" t="s">
        <v>7</v>
      </c>
      <c r="L290" s="30" t="s">
        <v>8</v>
      </c>
      <c r="M290" s="28" t="s">
        <v>5</v>
      </c>
      <c r="N290" s="29" t="s">
        <v>6</v>
      </c>
      <c r="O290" s="29" t="s">
        <v>7</v>
      </c>
      <c r="P290" s="30" t="s">
        <v>8</v>
      </c>
      <c r="Q290" s="28" t="s">
        <v>5</v>
      </c>
      <c r="R290" s="29" t="s">
        <v>6</v>
      </c>
      <c r="S290" s="29" t="s">
        <v>7</v>
      </c>
      <c r="T290" s="30" t="s">
        <v>8</v>
      </c>
      <c r="U290" s="28" t="s">
        <v>5</v>
      </c>
      <c r="V290" s="29" t="s">
        <v>6</v>
      </c>
      <c r="W290" s="29" t="s">
        <v>7</v>
      </c>
      <c r="X290" s="30" t="s">
        <v>8</v>
      </c>
      <c r="Y290" s="28" t="s">
        <v>5</v>
      </c>
      <c r="Z290" s="29" t="s">
        <v>6</v>
      </c>
      <c r="AA290" s="29" t="s">
        <v>7</v>
      </c>
      <c r="AB290" s="30" t="s">
        <v>8</v>
      </c>
      <c r="AC290" s="101"/>
      <c r="AD290" s="103"/>
    </row>
    <row r="291" spans="1:30" hidden="1" x14ac:dyDescent="0.3">
      <c r="A291" s="20"/>
      <c r="B291" s="22"/>
      <c r="C291" s="21"/>
      <c r="D291" s="39" t="str">
        <f>A$182</f>
        <v>Kür LK3 AK 16/17</v>
      </c>
      <c r="E291" s="40"/>
      <c r="F291" s="41"/>
      <c r="G291" s="41"/>
      <c r="H291" s="42">
        <f>E291+F291-G291</f>
        <v>0</v>
      </c>
      <c r="I291" s="40"/>
      <c r="J291" s="41"/>
      <c r="K291" s="41"/>
      <c r="L291" s="42">
        <f>I291+J291-K291</f>
        <v>0</v>
      </c>
      <c r="M291" s="40"/>
      <c r="N291" s="41"/>
      <c r="O291" s="41"/>
      <c r="P291" s="42">
        <f>M291+N291-O291</f>
        <v>0</v>
      </c>
      <c r="Q291" s="40"/>
      <c r="R291" s="41"/>
      <c r="S291" s="41"/>
      <c r="T291" s="42">
        <f>Q291+R291-S291</f>
        <v>0</v>
      </c>
      <c r="U291" s="40"/>
      <c r="V291" s="41"/>
      <c r="W291" s="41"/>
      <c r="X291" s="42">
        <f>U291+V291-W291</f>
        <v>0</v>
      </c>
      <c r="Y291" s="40"/>
      <c r="Z291" s="41"/>
      <c r="AA291" s="41"/>
      <c r="AB291" s="42">
        <f>Y291+Z291-AA291</f>
        <v>0</v>
      </c>
      <c r="AC291" s="43">
        <f>SUM(H291,L291,P291,T291,X291,AB291)</f>
        <v>0</v>
      </c>
      <c r="AD291" s="27" t="str">
        <f>IF(AC291&gt;0,RANK(AC291,AC$291:AC$310),"")</f>
        <v/>
      </c>
    </row>
    <row r="292" spans="1:30" hidden="1" x14ac:dyDescent="0.3">
      <c r="A292" s="3"/>
      <c r="B292" s="10"/>
      <c r="C292" s="1"/>
      <c r="D292" s="31" t="str">
        <f t="shared" ref="D292:D310" si="100">A$182</f>
        <v>Kür LK3 AK 16/17</v>
      </c>
      <c r="E292" s="33"/>
      <c r="F292" s="2"/>
      <c r="G292" s="2"/>
      <c r="H292" s="34">
        <f t="shared" ref="H292:H310" si="101">E292+F292-G292</f>
        <v>0</v>
      </c>
      <c r="I292" s="33"/>
      <c r="J292" s="2"/>
      <c r="K292" s="2"/>
      <c r="L292" s="34">
        <f t="shared" ref="L292:L310" si="102">I292+J292-K292</f>
        <v>0</v>
      </c>
      <c r="M292" s="33"/>
      <c r="N292" s="2"/>
      <c r="O292" s="2"/>
      <c r="P292" s="34">
        <f t="shared" ref="P292:P310" si="103">M292+N292-O292</f>
        <v>0</v>
      </c>
      <c r="Q292" s="33"/>
      <c r="R292" s="2"/>
      <c r="S292" s="2"/>
      <c r="T292" s="34">
        <f t="shared" ref="T292:T310" si="104">Q292+R292-S292</f>
        <v>0</v>
      </c>
      <c r="U292" s="33"/>
      <c r="V292" s="2"/>
      <c r="W292" s="2"/>
      <c r="X292" s="34">
        <f t="shared" ref="X292:X310" si="105">U292+V292-W292</f>
        <v>0</v>
      </c>
      <c r="Y292" s="33"/>
      <c r="Z292" s="2"/>
      <c r="AA292" s="2"/>
      <c r="AB292" s="34">
        <f t="shared" ref="AB292:AB310" si="106">Y292+Z292-AA292</f>
        <v>0</v>
      </c>
      <c r="AC292" s="37">
        <f t="shared" ref="AC292:AC310" si="107">SUM(H292,L292,P292,T292,X292,AB292)</f>
        <v>0</v>
      </c>
      <c r="AD292" s="16" t="str">
        <f t="shared" ref="AD292:AD310" si="108">IF(AC292&gt;0,RANK(AC292,AC$291:AC$310),"")</f>
        <v/>
      </c>
    </row>
    <row r="293" spans="1:30" hidden="1" x14ac:dyDescent="0.3">
      <c r="A293" s="3"/>
      <c r="B293" s="10"/>
      <c r="C293" s="1"/>
      <c r="D293" s="31" t="str">
        <f t="shared" si="100"/>
        <v>Kür LK3 AK 16/17</v>
      </c>
      <c r="E293" s="33"/>
      <c r="F293" s="2"/>
      <c r="G293" s="2"/>
      <c r="H293" s="34">
        <f t="shared" si="101"/>
        <v>0</v>
      </c>
      <c r="I293" s="33"/>
      <c r="J293" s="2"/>
      <c r="K293" s="2"/>
      <c r="L293" s="34">
        <f t="shared" si="102"/>
        <v>0</v>
      </c>
      <c r="M293" s="33"/>
      <c r="N293" s="2"/>
      <c r="O293" s="2"/>
      <c r="P293" s="34">
        <f t="shared" si="103"/>
        <v>0</v>
      </c>
      <c r="Q293" s="33"/>
      <c r="R293" s="2"/>
      <c r="S293" s="2"/>
      <c r="T293" s="34">
        <f t="shared" si="104"/>
        <v>0</v>
      </c>
      <c r="U293" s="33"/>
      <c r="V293" s="2"/>
      <c r="W293" s="2"/>
      <c r="X293" s="34">
        <f t="shared" si="105"/>
        <v>0</v>
      </c>
      <c r="Y293" s="33"/>
      <c r="Z293" s="2"/>
      <c r="AA293" s="2"/>
      <c r="AB293" s="34">
        <f t="shared" si="106"/>
        <v>0</v>
      </c>
      <c r="AC293" s="37">
        <f t="shared" si="107"/>
        <v>0</v>
      </c>
      <c r="AD293" s="16" t="str">
        <f t="shared" si="108"/>
        <v/>
      </c>
    </row>
    <row r="294" spans="1:30" hidden="1" x14ac:dyDescent="0.3">
      <c r="A294" s="3"/>
      <c r="B294" s="10"/>
      <c r="C294" s="1"/>
      <c r="D294" s="31" t="str">
        <f t="shared" si="100"/>
        <v>Kür LK3 AK 16/17</v>
      </c>
      <c r="E294" s="33"/>
      <c r="F294" s="2"/>
      <c r="G294" s="2"/>
      <c r="H294" s="34">
        <f t="shared" si="101"/>
        <v>0</v>
      </c>
      <c r="I294" s="33"/>
      <c r="J294" s="2"/>
      <c r="K294" s="2"/>
      <c r="L294" s="34">
        <f t="shared" si="102"/>
        <v>0</v>
      </c>
      <c r="M294" s="33"/>
      <c r="N294" s="2"/>
      <c r="O294" s="2"/>
      <c r="P294" s="34">
        <f t="shared" si="103"/>
        <v>0</v>
      </c>
      <c r="Q294" s="33"/>
      <c r="R294" s="2"/>
      <c r="S294" s="2"/>
      <c r="T294" s="34">
        <f t="shared" si="104"/>
        <v>0</v>
      </c>
      <c r="U294" s="33"/>
      <c r="V294" s="2"/>
      <c r="W294" s="2"/>
      <c r="X294" s="34">
        <f t="shared" si="105"/>
        <v>0</v>
      </c>
      <c r="Y294" s="33"/>
      <c r="Z294" s="2"/>
      <c r="AA294" s="2"/>
      <c r="AB294" s="34">
        <f t="shared" si="106"/>
        <v>0</v>
      </c>
      <c r="AC294" s="37">
        <f t="shared" si="107"/>
        <v>0</v>
      </c>
      <c r="AD294" s="16" t="str">
        <f t="shared" si="108"/>
        <v/>
      </c>
    </row>
    <row r="295" spans="1:30" hidden="1" x14ac:dyDescent="0.3">
      <c r="A295" s="3"/>
      <c r="B295" s="10"/>
      <c r="C295" s="1"/>
      <c r="D295" s="31" t="str">
        <f t="shared" si="100"/>
        <v>Kür LK3 AK 16/17</v>
      </c>
      <c r="E295" s="33"/>
      <c r="F295" s="2"/>
      <c r="G295" s="2"/>
      <c r="H295" s="34">
        <f t="shared" si="101"/>
        <v>0</v>
      </c>
      <c r="I295" s="33"/>
      <c r="J295" s="2"/>
      <c r="K295" s="2"/>
      <c r="L295" s="34">
        <f t="shared" si="102"/>
        <v>0</v>
      </c>
      <c r="M295" s="33"/>
      <c r="N295" s="2"/>
      <c r="O295" s="2"/>
      <c r="P295" s="34">
        <f t="shared" si="103"/>
        <v>0</v>
      </c>
      <c r="Q295" s="33"/>
      <c r="R295" s="2"/>
      <c r="S295" s="2"/>
      <c r="T295" s="34">
        <f t="shared" si="104"/>
        <v>0</v>
      </c>
      <c r="U295" s="33"/>
      <c r="V295" s="2"/>
      <c r="W295" s="2"/>
      <c r="X295" s="34">
        <f t="shared" si="105"/>
        <v>0</v>
      </c>
      <c r="Y295" s="33"/>
      <c r="Z295" s="2"/>
      <c r="AA295" s="2"/>
      <c r="AB295" s="34">
        <f t="shared" si="106"/>
        <v>0</v>
      </c>
      <c r="AC295" s="37">
        <f t="shared" si="107"/>
        <v>0</v>
      </c>
      <c r="AD295" s="16" t="str">
        <f t="shared" si="108"/>
        <v/>
      </c>
    </row>
    <row r="296" spans="1:30" hidden="1" x14ac:dyDescent="0.3">
      <c r="A296" s="3"/>
      <c r="B296" s="10"/>
      <c r="C296" s="1"/>
      <c r="D296" s="31" t="str">
        <f t="shared" si="100"/>
        <v>Kür LK3 AK 16/17</v>
      </c>
      <c r="E296" s="33"/>
      <c r="F296" s="2"/>
      <c r="G296" s="2"/>
      <c r="H296" s="34">
        <f t="shared" si="101"/>
        <v>0</v>
      </c>
      <c r="I296" s="33"/>
      <c r="J296" s="2"/>
      <c r="K296" s="2"/>
      <c r="L296" s="34">
        <f t="shared" si="102"/>
        <v>0</v>
      </c>
      <c r="M296" s="33"/>
      <c r="N296" s="2"/>
      <c r="O296" s="2"/>
      <c r="P296" s="34">
        <f t="shared" si="103"/>
        <v>0</v>
      </c>
      <c r="Q296" s="33"/>
      <c r="R296" s="2"/>
      <c r="S296" s="2"/>
      <c r="T296" s="34">
        <f t="shared" si="104"/>
        <v>0</v>
      </c>
      <c r="U296" s="33"/>
      <c r="V296" s="2"/>
      <c r="W296" s="2"/>
      <c r="X296" s="34">
        <f t="shared" si="105"/>
        <v>0</v>
      </c>
      <c r="Y296" s="33"/>
      <c r="Z296" s="2"/>
      <c r="AA296" s="2"/>
      <c r="AB296" s="34">
        <f t="shared" si="106"/>
        <v>0</v>
      </c>
      <c r="AC296" s="37">
        <f t="shared" si="107"/>
        <v>0</v>
      </c>
      <c r="AD296" s="16" t="str">
        <f t="shared" si="108"/>
        <v/>
      </c>
    </row>
    <row r="297" spans="1:30" hidden="1" x14ac:dyDescent="0.3">
      <c r="A297" s="3"/>
      <c r="B297" s="10"/>
      <c r="C297" s="1"/>
      <c r="D297" s="31" t="str">
        <f t="shared" si="100"/>
        <v>Kür LK3 AK 16/17</v>
      </c>
      <c r="E297" s="33"/>
      <c r="F297" s="2"/>
      <c r="G297" s="2"/>
      <c r="H297" s="34">
        <f t="shared" si="101"/>
        <v>0</v>
      </c>
      <c r="I297" s="33"/>
      <c r="J297" s="2"/>
      <c r="K297" s="2"/>
      <c r="L297" s="34">
        <f t="shared" si="102"/>
        <v>0</v>
      </c>
      <c r="M297" s="33"/>
      <c r="N297" s="2"/>
      <c r="O297" s="2"/>
      <c r="P297" s="34">
        <f t="shared" si="103"/>
        <v>0</v>
      </c>
      <c r="Q297" s="33"/>
      <c r="R297" s="2"/>
      <c r="S297" s="2"/>
      <c r="T297" s="34">
        <f t="shared" si="104"/>
        <v>0</v>
      </c>
      <c r="U297" s="33"/>
      <c r="V297" s="2"/>
      <c r="W297" s="2"/>
      <c r="X297" s="34">
        <f t="shared" si="105"/>
        <v>0</v>
      </c>
      <c r="Y297" s="33"/>
      <c r="Z297" s="2"/>
      <c r="AA297" s="2"/>
      <c r="AB297" s="34">
        <f t="shared" si="106"/>
        <v>0</v>
      </c>
      <c r="AC297" s="37">
        <f t="shared" si="107"/>
        <v>0</v>
      </c>
      <c r="AD297" s="16" t="str">
        <f t="shared" si="108"/>
        <v/>
      </c>
    </row>
    <row r="298" spans="1:30" hidden="1" x14ac:dyDescent="0.3">
      <c r="A298" s="3"/>
      <c r="B298" s="10"/>
      <c r="C298" s="1"/>
      <c r="D298" s="31" t="str">
        <f t="shared" si="100"/>
        <v>Kür LK3 AK 16/17</v>
      </c>
      <c r="E298" s="33"/>
      <c r="F298" s="2"/>
      <c r="G298" s="2"/>
      <c r="H298" s="34">
        <f t="shared" si="101"/>
        <v>0</v>
      </c>
      <c r="I298" s="33"/>
      <c r="J298" s="2"/>
      <c r="K298" s="2"/>
      <c r="L298" s="34">
        <f t="shared" si="102"/>
        <v>0</v>
      </c>
      <c r="M298" s="33"/>
      <c r="N298" s="2"/>
      <c r="O298" s="2"/>
      <c r="P298" s="34">
        <f t="shared" si="103"/>
        <v>0</v>
      </c>
      <c r="Q298" s="33"/>
      <c r="R298" s="2"/>
      <c r="S298" s="2"/>
      <c r="T298" s="34">
        <f t="shared" si="104"/>
        <v>0</v>
      </c>
      <c r="U298" s="33"/>
      <c r="V298" s="2"/>
      <c r="W298" s="2"/>
      <c r="X298" s="34">
        <f t="shared" si="105"/>
        <v>0</v>
      </c>
      <c r="Y298" s="33"/>
      <c r="Z298" s="2"/>
      <c r="AA298" s="2"/>
      <c r="AB298" s="34">
        <f t="shared" si="106"/>
        <v>0</v>
      </c>
      <c r="AC298" s="37">
        <f t="shared" si="107"/>
        <v>0</v>
      </c>
      <c r="AD298" s="16" t="str">
        <f t="shared" si="108"/>
        <v/>
      </c>
    </row>
    <row r="299" spans="1:30" hidden="1" x14ac:dyDescent="0.3">
      <c r="A299" s="3"/>
      <c r="B299" s="10"/>
      <c r="C299" s="1"/>
      <c r="D299" s="31" t="str">
        <f t="shared" si="100"/>
        <v>Kür LK3 AK 16/17</v>
      </c>
      <c r="E299" s="33"/>
      <c r="F299" s="2"/>
      <c r="G299" s="2"/>
      <c r="H299" s="34">
        <f t="shared" si="101"/>
        <v>0</v>
      </c>
      <c r="I299" s="33"/>
      <c r="J299" s="2"/>
      <c r="K299" s="2"/>
      <c r="L299" s="34">
        <f t="shared" si="102"/>
        <v>0</v>
      </c>
      <c r="M299" s="33"/>
      <c r="N299" s="2"/>
      <c r="O299" s="2"/>
      <c r="P299" s="34">
        <f t="shared" si="103"/>
        <v>0</v>
      </c>
      <c r="Q299" s="33"/>
      <c r="R299" s="2"/>
      <c r="S299" s="2"/>
      <c r="T299" s="34">
        <f t="shared" si="104"/>
        <v>0</v>
      </c>
      <c r="U299" s="33"/>
      <c r="V299" s="2"/>
      <c r="W299" s="2"/>
      <c r="X299" s="34">
        <f t="shared" si="105"/>
        <v>0</v>
      </c>
      <c r="Y299" s="33"/>
      <c r="Z299" s="2"/>
      <c r="AA299" s="2"/>
      <c r="AB299" s="34">
        <f t="shared" si="106"/>
        <v>0</v>
      </c>
      <c r="AC299" s="37">
        <f t="shared" si="107"/>
        <v>0</v>
      </c>
      <c r="AD299" s="16" t="str">
        <f t="shared" si="108"/>
        <v/>
      </c>
    </row>
    <row r="300" spans="1:30" hidden="1" x14ac:dyDescent="0.3">
      <c r="A300" s="3"/>
      <c r="B300" s="10"/>
      <c r="C300" s="1"/>
      <c r="D300" s="31" t="str">
        <f t="shared" si="100"/>
        <v>Kür LK3 AK 16/17</v>
      </c>
      <c r="E300" s="33"/>
      <c r="F300" s="2"/>
      <c r="G300" s="2"/>
      <c r="H300" s="34">
        <f t="shared" si="101"/>
        <v>0</v>
      </c>
      <c r="I300" s="33"/>
      <c r="J300" s="2"/>
      <c r="K300" s="2"/>
      <c r="L300" s="34">
        <f t="shared" si="102"/>
        <v>0</v>
      </c>
      <c r="M300" s="33"/>
      <c r="N300" s="2"/>
      <c r="O300" s="2"/>
      <c r="P300" s="34">
        <f t="shared" si="103"/>
        <v>0</v>
      </c>
      <c r="Q300" s="33"/>
      <c r="R300" s="2"/>
      <c r="S300" s="2"/>
      <c r="T300" s="34">
        <f t="shared" si="104"/>
        <v>0</v>
      </c>
      <c r="U300" s="33"/>
      <c r="V300" s="2"/>
      <c r="W300" s="2"/>
      <c r="X300" s="34">
        <f t="shared" si="105"/>
        <v>0</v>
      </c>
      <c r="Y300" s="33"/>
      <c r="Z300" s="2"/>
      <c r="AA300" s="2"/>
      <c r="AB300" s="34">
        <f t="shared" si="106"/>
        <v>0</v>
      </c>
      <c r="AC300" s="37">
        <f t="shared" si="107"/>
        <v>0</v>
      </c>
      <c r="AD300" s="16" t="str">
        <f t="shared" si="108"/>
        <v/>
      </c>
    </row>
    <row r="301" spans="1:30" hidden="1" x14ac:dyDescent="0.3">
      <c r="A301" s="3"/>
      <c r="B301" s="10"/>
      <c r="C301" s="1"/>
      <c r="D301" s="31" t="str">
        <f t="shared" si="100"/>
        <v>Kür LK3 AK 16/17</v>
      </c>
      <c r="E301" s="33"/>
      <c r="F301" s="2"/>
      <c r="G301" s="2"/>
      <c r="H301" s="34">
        <f t="shared" si="101"/>
        <v>0</v>
      </c>
      <c r="I301" s="33"/>
      <c r="J301" s="2"/>
      <c r="K301" s="2"/>
      <c r="L301" s="34">
        <f t="shared" si="102"/>
        <v>0</v>
      </c>
      <c r="M301" s="33"/>
      <c r="N301" s="2"/>
      <c r="O301" s="2"/>
      <c r="P301" s="34">
        <f t="shared" si="103"/>
        <v>0</v>
      </c>
      <c r="Q301" s="33"/>
      <c r="R301" s="2"/>
      <c r="S301" s="2"/>
      <c r="T301" s="34">
        <f t="shared" si="104"/>
        <v>0</v>
      </c>
      <c r="U301" s="33"/>
      <c r="V301" s="2"/>
      <c r="W301" s="2"/>
      <c r="X301" s="34">
        <f t="shared" si="105"/>
        <v>0</v>
      </c>
      <c r="Y301" s="33"/>
      <c r="Z301" s="2"/>
      <c r="AA301" s="2"/>
      <c r="AB301" s="34">
        <f t="shared" si="106"/>
        <v>0</v>
      </c>
      <c r="AC301" s="37">
        <f t="shared" si="107"/>
        <v>0</v>
      </c>
      <c r="AD301" s="16" t="str">
        <f t="shared" si="108"/>
        <v/>
      </c>
    </row>
    <row r="302" spans="1:30" hidden="1" x14ac:dyDescent="0.3">
      <c r="A302" s="3"/>
      <c r="B302" s="10"/>
      <c r="C302" s="1"/>
      <c r="D302" s="31" t="str">
        <f t="shared" si="100"/>
        <v>Kür LK3 AK 16/17</v>
      </c>
      <c r="E302" s="33"/>
      <c r="F302" s="2"/>
      <c r="G302" s="2"/>
      <c r="H302" s="34">
        <f t="shared" si="101"/>
        <v>0</v>
      </c>
      <c r="I302" s="33"/>
      <c r="J302" s="2"/>
      <c r="K302" s="2"/>
      <c r="L302" s="34">
        <f t="shared" si="102"/>
        <v>0</v>
      </c>
      <c r="M302" s="33"/>
      <c r="N302" s="2"/>
      <c r="O302" s="2"/>
      <c r="P302" s="34">
        <f t="shared" si="103"/>
        <v>0</v>
      </c>
      <c r="Q302" s="33"/>
      <c r="R302" s="2"/>
      <c r="S302" s="2"/>
      <c r="T302" s="34">
        <f t="shared" si="104"/>
        <v>0</v>
      </c>
      <c r="U302" s="33"/>
      <c r="V302" s="2"/>
      <c r="W302" s="2"/>
      <c r="X302" s="34">
        <f t="shared" si="105"/>
        <v>0</v>
      </c>
      <c r="Y302" s="33"/>
      <c r="Z302" s="2"/>
      <c r="AA302" s="2"/>
      <c r="AB302" s="34">
        <f t="shared" si="106"/>
        <v>0</v>
      </c>
      <c r="AC302" s="37">
        <f t="shared" si="107"/>
        <v>0</v>
      </c>
      <c r="AD302" s="16" t="str">
        <f t="shared" si="108"/>
        <v/>
      </c>
    </row>
    <row r="303" spans="1:30" hidden="1" x14ac:dyDescent="0.3">
      <c r="A303" s="3"/>
      <c r="B303" s="10"/>
      <c r="C303" s="1"/>
      <c r="D303" s="31" t="str">
        <f t="shared" si="100"/>
        <v>Kür LK3 AK 16/17</v>
      </c>
      <c r="E303" s="33"/>
      <c r="F303" s="2"/>
      <c r="G303" s="2"/>
      <c r="H303" s="34">
        <f t="shared" si="101"/>
        <v>0</v>
      </c>
      <c r="I303" s="33"/>
      <c r="J303" s="2"/>
      <c r="K303" s="2"/>
      <c r="L303" s="34">
        <f t="shared" si="102"/>
        <v>0</v>
      </c>
      <c r="M303" s="33"/>
      <c r="N303" s="2"/>
      <c r="O303" s="2"/>
      <c r="P303" s="34">
        <f t="shared" si="103"/>
        <v>0</v>
      </c>
      <c r="Q303" s="33"/>
      <c r="R303" s="2"/>
      <c r="S303" s="2"/>
      <c r="T303" s="34">
        <f t="shared" si="104"/>
        <v>0</v>
      </c>
      <c r="U303" s="33"/>
      <c r="V303" s="2"/>
      <c r="W303" s="2"/>
      <c r="X303" s="34">
        <f t="shared" si="105"/>
        <v>0</v>
      </c>
      <c r="Y303" s="33"/>
      <c r="Z303" s="2"/>
      <c r="AA303" s="2"/>
      <c r="AB303" s="34">
        <f t="shared" si="106"/>
        <v>0</v>
      </c>
      <c r="AC303" s="37">
        <f t="shared" si="107"/>
        <v>0</v>
      </c>
      <c r="AD303" s="16" t="str">
        <f t="shared" si="108"/>
        <v/>
      </c>
    </row>
    <row r="304" spans="1:30" hidden="1" x14ac:dyDescent="0.3">
      <c r="A304" s="3"/>
      <c r="B304" s="10"/>
      <c r="C304" s="1"/>
      <c r="D304" s="31" t="str">
        <f t="shared" si="100"/>
        <v>Kür LK3 AK 16/17</v>
      </c>
      <c r="E304" s="33"/>
      <c r="F304" s="2"/>
      <c r="G304" s="2"/>
      <c r="H304" s="34">
        <f t="shared" si="101"/>
        <v>0</v>
      </c>
      <c r="I304" s="33"/>
      <c r="J304" s="2"/>
      <c r="K304" s="2"/>
      <c r="L304" s="34">
        <f t="shared" si="102"/>
        <v>0</v>
      </c>
      <c r="M304" s="33"/>
      <c r="N304" s="2"/>
      <c r="O304" s="2"/>
      <c r="P304" s="34">
        <f t="shared" si="103"/>
        <v>0</v>
      </c>
      <c r="Q304" s="33"/>
      <c r="R304" s="2"/>
      <c r="S304" s="2"/>
      <c r="T304" s="34">
        <f t="shared" si="104"/>
        <v>0</v>
      </c>
      <c r="U304" s="33"/>
      <c r="V304" s="2"/>
      <c r="W304" s="2"/>
      <c r="X304" s="34">
        <f t="shared" si="105"/>
        <v>0</v>
      </c>
      <c r="Y304" s="33"/>
      <c r="Z304" s="2"/>
      <c r="AA304" s="2"/>
      <c r="AB304" s="34">
        <f t="shared" si="106"/>
        <v>0</v>
      </c>
      <c r="AC304" s="37">
        <f t="shared" si="107"/>
        <v>0</v>
      </c>
      <c r="AD304" s="16" t="str">
        <f t="shared" si="108"/>
        <v/>
      </c>
    </row>
    <row r="305" spans="1:30" hidden="1" x14ac:dyDescent="0.3">
      <c r="A305" s="3"/>
      <c r="B305" s="10"/>
      <c r="C305" s="1"/>
      <c r="D305" s="31" t="str">
        <f t="shared" si="100"/>
        <v>Kür LK3 AK 16/17</v>
      </c>
      <c r="E305" s="33"/>
      <c r="F305" s="2"/>
      <c r="G305" s="2"/>
      <c r="H305" s="34">
        <f t="shared" si="101"/>
        <v>0</v>
      </c>
      <c r="I305" s="33"/>
      <c r="J305" s="2"/>
      <c r="K305" s="2"/>
      <c r="L305" s="34">
        <f t="shared" si="102"/>
        <v>0</v>
      </c>
      <c r="M305" s="33"/>
      <c r="N305" s="2"/>
      <c r="O305" s="2"/>
      <c r="P305" s="34">
        <f t="shared" si="103"/>
        <v>0</v>
      </c>
      <c r="Q305" s="33"/>
      <c r="R305" s="2"/>
      <c r="S305" s="2"/>
      <c r="T305" s="34">
        <f t="shared" si="104"/>
        <v>0</v>
      </c>
      <c r="U305" s="33"/>
      <c r="V305" s="2"/>
      <c r="W305" s="2"/>
      <c r="X305" s="34">
        <f t="shared" si="105"/>
        <v>0</v>
      </c>
      <c r="Y305" s="33"/>
      <c r="Z305" s="2"/>
      <c r="AA305" s="2"/>
      <c r="AB305" s="34">
        <f t="shared" si="106"/>
        <v>0</v>
      </c>
      <c r="AC305" s="37">
        <f t="shared" si="107"/>
        <v>0</v>
      </c>
      <c r="AD305" s="16" t="str">
        <f t="shared" si="108"/>
        <v/>
      </c>
    </row>
    <row r="306" spans="1:30" hidden="1" x14ac:dyDescent="0.3">
      <c r="A306" s="3"/>
      <c r="B306" s="10"/>
      <c r="C306" s="1"/>
      <c r="D306" s="31" t="str">
        <f t="shared" si="100"/>
        <v>Kür LK3 AK 16/17</v>
      </c>
      <c r="E306" s="33"/>
      <c r="F306" s="2"/>
      <c r="G306" s="2"/>
      <c r="H306" s="34">
        <f t="shared" si="101"/>
        <v>0</v>
      </c>
      <c r="I306" s="33"/>
      <c r="J306" s="2"/>
      <c r="K306" s="2"/>
      <c r="L306" s="34">
        <f t="shared" si="102"/>
        <v>0</v>
      </c>
      <c r="M306" s="33"/>
      <c r="N306" s="2"/>
      <c r="O306" s="2"/>
      <c r="P306" s="34">
        <f t="shared" si="103"/>
        <v>0</v>
      </c>
      <c r="Q306" s="33"/>
      <c r="R306" s="2"/>
      <c r="S306" s="2"/>
      <c r="T306" s="34">
        <f t="shared" si="104"/>
        <v>0</v>
      </c>
      <c r="U306" s="33"/>
      <c r="V306" s="2"/>
      <c r="W306" s="2"/>
      <c r="X306" s="34">
        <f t="shared" si="105"/>
        <v>0</v>
      </c>
      <c r="Y306" s="33"/>
      <c r="Z306" s="2"/>
      <c r="AA306" s="2"/>
      <c r="AB306" s="34">
        <f t="shared" si="106"/>
        <v>0</v>
      </c>
      <c r="AC306" s="37">
        <f t="shared" si="107"/>
        <v>0</v>
      </c>
      <c r="AD306" s="16" t="str">
        <f t="shared" si="108"/>
        <v/>
      </c>
    </row>
    <row r="307" spans="1:30" hidden="1" x14ac:dyDescent="0.3">
      <c r="A307" s="3"/>
      <c r="B307" s="10"/>
      <c r="C307" s="1"/>
      <c r="D307" s="31" t="str">
        <f t="shared" si="100"/>
        <v>Kür LK3 AK 16/17</v>
      </c>
      <c r="E307" s="33"/>
      <c r="F307" s="2"/>
      <c r="G307" s="2"/>
      <c r="H307" s="34">
        <f t="shared" si="101"/>
        <v>0</v>
      </c>
      <c r="I307" s="33"/>
      <c r="J307" s="2"/>
      <c r="K307" s="2"/>
      <c r="L307" s="34">
        <f t="shared" si="102"/>
        <v>0</v>
      </c>
      <c r="M307" s="33"/>
      <c r="N307" s="2"/>
      <c r="O307" s="2"/>
      <c r="P307" s="34">
        <f t="shared" si="103"/>
        <v>0</v>
      </c>
      <c r="Q307" s="33"/>
      <c r="R307" s="2"/>
      <c r="S307" s="2"/>
      <c r="T307" s="34">
        <f t="shared" si="104"/>
        <v>0</v>
      </c>
      <c r="U307" s="33"/>
      <c r="V307" s="2"/>
      <c r="W307" s="2"/>
      <c r="X307" s="34">
        <f t="shared" si="105"/>
        <v>0</v>
      </c>
      <c r="Y307" s="33"/>
      <c r="Z307" s="2"/>
      <c r="AA307" s="2"/>
      <c r="AB307" s="34">
        <f t="shared" si="106"/>
        <v>0</v>
      </c>
      <c r="AC307" s="37">
        <f t="shared" si="107"/>
        <v>0</v>
      </c>
      <c r="AD307" s="16" t="str">
        <f t="shared" si="108"/>
        <v/>
      </c>
    </row>
    <row r="308" spans="1:30" hidden="1" x14ac:dyDescent="0.3">
      <c r="A308" s="3"/>
      <c r="B308" s="10"/>
      <c r="C308" s="1"/>
      <c r="D308" s="31" t="str">
        <f t="shared" si="100"/>
        <v>Kür LK3 AK 16/17</v>
      </c>
      <c r="E308" s="33"/>
      <c r="F308" s="2"/>
      <c r="G308" s="2"/>
      <c r="H308" s="34">
        <f t="shared" si="101"/>
        <v>0</v>
      </c>
      <c r="I308" s="33"/>
      <c r="J308" s="2"/>
      <c r="K308" s="2"/>
      <c r="L308" s="34">
        <f t="shared" si="102"/>
        <v>0</v>
      </c>
      <c r="M308" s="33"/>
      <c r="N308" s="2"/>
      <c r="O308" s="2"/>
      <c r="P308" s="34">
        <f t="shared" si="103"/>
        <v>0</v>
      </c>
      <c r="Q308" s="33"/>
      <c r="R308" s="2"/>
      <c r="S308" s="2"/>
      <c r="T308" s="34">
        <f t="shared" si="104"/>
        <v>0</v>
      </c>
      <c r="U308" s="33"/>
      <c r="V308" s="2"/>
      <c r="W308" s="2"/>
      <c r="X308" s="34">
        <f t="shared" si="105"/>
        <v>0</v>
      </c>
      <c r="Y308" s="33"/>
      <c r="Z308" s="2"/>
      <c r="AA308" s="2"/>
      <c r="AB308" s="34">
        <f t="shared" si="106"/>
        <v>0</v>
      </c>
      <c r="AC308" s="37">
        <f t="shared" si="107"/>
        <v>0</v>
      </c>
      <c r="AD308" s="16" t="str">
        <f t="shared" si="108"/>
        <v/>
      </c>
    </row>
    <row r="309" spans="1:30" hidden="1" x14ac:dyDescent="0.3">
      <c r="A309" s="3"/>
      <c r="B309" s="10"/>
      <c r="C309" s="1"/>
      <c r="D309" s="31" t="str">
        <f t="shared" si="100"/>
        <v>Kür LK3 AK 16/17</v>
      </c>
      <c r="E309" s="33"/>
      <c r="F309" s="2"/>
      <c r="G309" s="2"/>
      <c r="H309" s="34">
        <f t="shared" si="101"/>
        <v>0</v>
      </c>
      <c r="I309" s="33"/>
      <c r="J309" s="2"/>
      <c r="K309" s="2"/>
      <c r="L309" s="34">
        <f t="shared" si="102"/>
        <v>0</v>
      </c>
      <c r="M309" s="33"/>
      <c r="N309" s="2"/>
      <c r="O309" s="2"/>
      <c r="P309" s="34">
        <f t="shared" si="103"/>
        <v>0</v>
      </c>
      <c r="Q309" s="33"/>
      <c r="R309" s="2"/>
      <c r="S309" s="2"/>
      <c r="T309" s="34">
        <f t="shared" si="104"/>
        <v>0</v>
      </c>
      <c r="U309" s="33"/>
      <c r="V309" s="2"/>
      <c r="W309" s="2"/>
      <c r="X309" s="34">
        <f t="shared" si="105"/>
        <v>0</v>
      </c>
      <c r="Y309" s="33"/>
      <c r="Z309" s="2"/>
      <c r="AA309" s="2"/>
      <c r="AB309" s="34">
        <f t="shared" si="106"/>
        <v>0</v>
      </c>
      <c r="AC309" s="37">
        <f t="shared" si="107"/>
        <v>0</v>
      </c>
      <c r="AD309" s="16" t="str">
        <f t="shared" si="108"/>
        <v/>
      </c>
    </row>
    <row r="310" spans="1:30" ht="16.2" hidden="1" thickBot="1" x14ac:dyDescent="0.35">
      <c r="A310" s="4"/>
      <c r="B310" s="11"/>
      <c r="C310" s="5"/>
      <c r="D310" s="32" t="str">
        <f t="shared" si="100"/>
        <v>Kür LK3 AK 16/17</v>
      </c>
      <c r="E310" s="35"/>
      <c r="F310" s="6"/>
      <c r="G310" s="6"/>
      <c r="H310" s="36">
        <f t="shared" si="101"/>
        <v>0</v>
      </c>
      <c r="I310" s="35"/>
      <c r="J310" s="6"/>
      <c r="K310" s="6"/>
      <c r="L310" s="36">
        <f t="shared" si="102"/>
        <v>0</v>
      </c>
      <c r="M310" s="35"/>
      <c r="N310" s="6"/>
      <c r="O310" s="6"/>
      <c r="P310" s="36">
        <f t="shared" si="103"/>
        <v>0</v>
      </c>
      <c r="Q310" s="35"/>
      <c r="R310" s="6"/>
      <c r="S310" s="6"/>
      <c r="T310" s="36">
        <f t="shared" si="104"/>
        <v>0</v>
      </c>
      <c r="U310" s="35"/>
      <c r="V310" s="6"/>
      <c r="W310" s="6"/>
      <c r="X310" s="36">
        <f t="shared" si="105"/>
        <v>0</v>
      </c>
      <c r="Y310" s="35"/>
      <c r="Z310" s="6"/>
      <c r="AA310" s="6"/>
      <c r="AB310" s="36">
        <f t="shared" si="106"/>
        <v>0</v>
      </c>
      <c r="AC310" s="38">
        <f t="shared" si="107"/>
        <v>0</v>
      </c>
      <c r="AD310" s="17" t="str">
        <f t="shared" si="108"/>
        <v/>
      </c>
    </row>
    <row r="311" spans="1:30" hidden="1" x14ac:dyDescent="0.3"/>
    <row r="312" spans="1:30" hidden="1" x14ac:dyDescent="0.3"/>
    <row r="313" spans="1:30" hidden="1" x14ac:dyDescent="0.3"/>
  </sheetData>
  <sortState xmlns:xlrd2="http://schemas.microsoft.com/office/spreadsheetml/2017/richdata2" ref="A86:AE88">
    <sortCondition ref="AD86:AD88"/>
  </sortState>
  <mergeCells count="144">
    <mergeCell ref="A132:A133"/>
    <mergeCell ref="B132:B133"/>
    <mergeCell ref="C132:C133"/>
    <mergeCell ref="D132:D133"/>
    <mergeCell ref="E132:H132"/>
    <mergeCell ref="I132:L132"/>
    <mergeCell ref="A105:A106"/>
    <mergeCell ref="B105:B106"/>
    <mergeCell ref="C105:C106"/>
    <mergeCell ref="D105:D106"/>
    <mergeCell ref="E105:H105"/>
    <mergeCell ref="I105:L105"/>
    <mergeCell ref="M105:P105"/>
    <mergeCell ref="Q105:T105"/>
    <mergeCell ref="U105:X105"/>
    <mergeCell ref="A55:A56"/>
    <mergeCell ref="B55:B56"/>
    <mergeCell ref="C55:C56"/>
    <mergeCell ref="D55:D56"/>
    <mergeCell ref="E55:H55"/>
    <mergeCell ref="I55:L55"/>
    <mergeCell ref="U132:X132"/>
    <mergeCell ref="Y132:AB132"/>
    <mergeCell ref="A5:A6"/>
    <mergeCell ref="B5:B6"/>
    <mergeCell ref="C5:C6"/>
    <mergeCell ref="D5:D6"/>
    <mergeCell ref="I5:L5"/>
    <mergeCell ref="E5:H5"/>
    <mergeCell ref="Q5:T5"/>
    <mergeCell ref="A30:A31"/>
    <mergeCell ref="B30:B31"/>
    <mergeCell ref="C30:C31"/>
    <mergeCell ref="E30:H30"/>
    <mergeCell ref="I30:L30"/>
    <mergeCell ref="U5:X5"/>
    <mergeCell ref="Y5:AB5"/>
    <mergeCell ref="M5:P5"/>
    <mergeCell ref="B80:B81"/>
    <mergeCell ref="AC5:AC6"/>
    <mergeCell ref="AD5:AD6"/>
    <mergeCell ref="AD158:AD159"/>
    <mergeCell ref="A184:A185"/>
    <mergeCell ref="B184:B185"/>
    <mergeCell ref="C184:C185"/>
    <mergeCell ref="D184:D185"/>
    <mergeCell ref="E184:H184"/>
    <mergeCell ref="I184:L184"/>
    <mergeCell ref="M184:P184"/>
    <mergeCell ref="Q184:T184"/>
    <mergeCell ref="U184:X184"/>
    <mergeCell ref="Y184:AB184"/>
    <mergeCell ref="AC184:AC185"/>
    <mergeCell ref="AD184:AD185"/>
    <mergeCell ref="A158:A159"/>
    <mergeCell ref="B158:B159"/>
    <mergeCell ref="C158:C159"/>
    <mergeCell ref="D158:D159"/>
    <mergeCell ref="E158:H158"/>
    <mergeCell ref="I158:L158"/>
    <mergeCell ref="M158:P158"/>
    <mergeCell ref="Q158:T158"/>
    <mergeCell ref="A80:A81"/>
    <mergeCell ref="C80:C81"/>
    <mergeCell ref="D80:D81"/>
    <mergeCell ref="E80:H80"/>
    <mergeCell ref="I80:L80"/>
    <mergeCell ref="M80:P80"/>
    <mergeCell ref="Q80:T80"/>
    <mergeCell ref="M132:P132"/>
    <mergeCell ref="Q132:T132"/>
    <mergeCell ref="B211:B212"/>
    <mergeCell ref="C211:C212"/>
    <mergeCell ref="D211:D212"/>
    <mergeCell ref="AD30:AD31"/>
    <mergeCell ref="M30:P30"/>
    <mergeCell ref="Q30:T30"/>
    <mergeCell ref="U30:X30"/>
    <mergeCell ref="Y30:AB30"/>
    <mergeCell ref="D30:D31"/>
    <mergeCell ref="AC30:AC31"/>
    <mergeCell ref="M55:P55"/>
    <mergeCell ref="Q55:T55"/>
    <mergeCell ref="U55:X55"/>
    <mergeCell ref="Y55:AB55"/>
    <mergeCell ref="AC55:AC56"/>
    <mergeCell ref="AD55:AD56"/>
    <mergeCell ref="U80:X80"/>
    <mergeCell ref="Y80:AB80"/>
    <mergeCell ref="AC80:AC81"/>
    <mergeCell ref="AD80:AD81"/>
    <mergeCell ref="U158:X158"/>
    <mergeCell ref="Y158:AB158"/>
    <mergeCell ref="AC158:AC159"/>
    <mergeCell ref="D262:D263"/>
    <mergeCell ref="Y211:AB211"/>
    <mergeCell ref="AC211:AC212"/>
    <mergeCell ref="AD211:AD212"/>
    <mergeCell ref="Y236:AB236"/>
    <mergeCell ref="AC236:AC237"/>
    <mergeCell ref="AD236:AD237"/>
    <mergeCell ref="E211:H211"/>
    <mergeCell ref="I211:L211"/>
    <mergeCell ref="M211:P211"/>
    <mergeCell ref="Q211:T211"/>
    <mergeCell ref="U211:X211"/>
    <mergeCell ref="AC132:AC133"/>
    <mergeCell ref="AD132:AD133"/>
    <mergeCell ref="Y105:AB105"/>
    <mergeCell ref="AC105:AC106"/>
    <mergeCell ref="AD105:AD106"/>
    <mergeCell ref="A236:A237"/>
    <mergeCell ref="B236:B237"/>
    <mergeCell ref="C236:C237"/>
    <mergeCell ref="D236:D237"/>
    <mergeCell ref="E236:H236"/>
    <mergeCell ref="I236:L236"/>
    <mergeCell ref="M236:P236"/>
    <mergeCell ref="Q236:T236"/>
    <mergeCell ref="U236:X236"/>
    <mergeCell ref="A211:A212"/>
    <mergeCell ref="Y262:AB262"/>
    <mergeCell ref="AC262:AC263"/>
    <mergeCell ref="AD262:AD263"/>
    <mergeCell ref="A289:A290"/>
    <mergeCell ref="B289:B290"/>
    <mergeCell ref="C289:C290"/>
    <mergeCell ref="D289:D290"/>
    <mergeCell ref="E289:H289"/>
    <mergeCell ref="I289:L289"/>
    <mergeCell ref="M289:P289"/>
    <mergeCell ref="Q289:T289"/>
    <mergeCell ref="U289:X289"/>
    <mergeCell ref="Y289:AB289"/>
    <mergeCell ref="AC289:AC290"/>
    <mergeCell ref="AD289:AD290"/>
    <mergeCell ref="E262:H262"/>
    <mergeCell ref="I262:L262"/>
    <mergeCell ref="M262:P262"/>
    <mergeCell ref="Q262:T262"/>
    <mergeCell ref="U262:X262"/>
    <mergeCell ref="A262:A263"/>
    <mergeCell ref="B262:B263"/>
    <mergeCell ref="C262:C263"/>
  </mergeCells>
  <dataValidations count="1">
    <dataValidation type="custom" operator="equal" allowBlank="1" showInputMessage="1" showErrorMessage="1" sqref="E32:G51 I32:K51 M32:O51 Q32:S51 U32:W51 Y32:AA51 E57:G76 I57:K76 M57:O76 Q57:S76 U57:W76 Y57:AA76 E82:G101 I82:K101 M82:O101 Q82:S101 U82:W101 Y82:AA101 E160:G179 I160:K179 M160:O179 Q160:S179 U160:W179 Y160:AA179 E186:G205 I186:K205 M186:O205 Q186:S205 U186:W205 Y186:AA205 E213:G232 I213:K232 M213:O232 Q213:S232 U213:W232 Y213:AA232 E238:G257 I238:K257 M238:O257 Q238:S257 U238:W257 Y238:AA257 E264:G283 I264:K283 M264:O283 Q264:S283 U264:W283 Y264:AA283 E291:G310 I291:K310 M291:O310 Q291:S310 U291:W310 Y291:AA310 E7:G26 I7:K26 M7:O26 Q7:S26 U7:W26 Y7:AA26 E134:G154 I134:K154 M134:O154 Q134:S154 U134:W154 Y134:AA154 E107:G126 I107:K126 M107:O126 Q107:S126 U107:W126 Y107:AA126" xr:uid="{00000000-0002-0000-0000-000000000000}">
      <formula1>MOD(E7,5)=0</formula1>
    </dataValidation>
  </dataValidations>
  <pageMargins left="0.31496062992125984" right="0.31496062992125984" top="0.19685039370078741" bottom="0.19685039370078741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94"/>
  <sheetViews>
    <sheetView zoomScale="69" zoomScaleNormal="69" workbookViewId="0">
      <selection activeCell="AE140" sqref="AE140"/>
    </sheetView>
  </sheetViews>
  <sheetFormatPr baseColWidth="10" defaultRowHeight="15.6" x14ac:dyDescent="0.3"/>
  <cols>
    <col min="1" max="1" width="22.59765625" customWidth="1"/>
    <col min="2" max="2" width="27.59765625" customWidth="1"/>
    <col min="3" max="3" width="27.59765625" hidden="1" customWidth="1"/>
    <col min="4" max="6" width="27.59765625" style="44" hidden="1" customWidth="1"/>
    <col min="7" max="30" width="7.09765625" customWidth="1"/>
    <col min="31" max="31" width="8.09765625" customWidth="1"/>
    <col min="32" max="32" width="7.59765625" customWidth="1"/>
  </cols>
  <sheetData>
    <row r="1" spans="1:32" x14ac:dyDescent="0.3">
      <c r="A1" s="7" t="str">
        <f>Eingabe!A3</f>
        <v>Pflicht AK 7 und jünger</v>
      </c>
    </row>
    <row r="2" spans="1:32" ht="16.2" thickBot="1" x14ac:dyDescent="0.35"/>
    <row r="3" spans="1:32" ht="15.75" customHeight="1" x14ac:dyDescent="0.3">
      <c r="A3" s="95" t="s">
        <v>16</v>
      </c>
      <c r="B3" s="106" t="s">
        <v>2</v>
      </c>
      <c r="C3" s="126" t="s">
        <v>17</v>
      </c>
      <c r="D3" s="128" t="s">
        <v>23</v>
      </c>
      <c r="E3" s="130" t="s">
        <v>1</v>
      </c>
      <c r="F3" s="132" t="s">
        <v>3</v>
      </c>
      <c r="G3" s="97" t="s">
        <v>4</v>
      </c>
      <c r="H3" s="98"/>
      <c r="I3" s="98"/>
      <c r="J3" s="99"/>
      <c r="K3" s="97" t="s">
        <v>9</v>
      </c>
      <c r="L3" s="98"/>
      <c r="M3" s="98"/>
      <c r="N3" s="99"/>
      <c r="O3" s="97" t="s">
        <v>10</v>
      </c>
      <c r="P3" s="98"/>
      <c r="Q3" s="98"/>
      <c r="R3" s="99"/>
      <c r="S3" s="97" t="s">
        <v>11</v>
      </c>
      <c r="T3" s="98"/>
      <c r="U3" s="98"/>
      <c r="V3" s="99"/>
      <c r="W3" s="97" t="s">
        <v>12</v>
      </c>
      <c r="X3" s="98"/>
      <c r="Y3" s="98"/>
      <c r="Z3" s="99"/>
      <c r="AA3" s="97" t="s">
        <v>13</v>
      </c>
      <c r="AB3" s="98"/>
      <c r="AC3" s="98"/>
      <c r="AD3" s="99"/>
      <c r="AE3" s="134" t="s">
        <v>22</v>
      </c>
      <c r="AF3" s="114" t="s">
        <v>15</v>
      </c>
    </row>
    <row r="4" spans="1:32" ht="16.2" thickBot="1" x14ac:dyDescent="0.35">
      <c r="A4" s="96"/>
      <c r="B4" s="107"/>
      <c r="C4" s="127"/>
      <c r="D4" s="129"/>
      <c r="E4" s="131"/>
      <c r="F4" s="133"/>
      <c r="G4" s="28" t="s">
        <v>5</v>
      </c>
      <c r="H4" s="29" t="s">
        <v>6</v>
      </c>
      <c r="I4" s="29" t="s">
        <v>7</v>
      </c>
      <c r="J4" s="30" t="s">
        <v>8</v>
      </c>
      <c r="K4" s="28" t="s">
        <v>5</v>
      </c>
      <c r="L4" s="29" t="s">
        <v>6</v>
      </c>
      <c r="M4" s="29" t="s">
        <v>7</v>
      </c>
      <c r="N4" s="30" t="s">
        <v>8</v>
      </c>
      <c r="O4" s="28" t="s">
        <v>5</v>
      </c>
      <c r="P4" s="29" t="s">
        <v>6</v>
      </c>
      <c r="Q4" s="29" t="s">
        <v>7</v>
      </c>
      <c r="R4" s="30" t="s">
        <v>8</v>
      </c>
      <c r="S4" s="28" t="s">
        <v>5</v>
      </c>
      <c r="T4" s="29" t="s">
        <v>6</v>
      </c>
      <c r="U4" s="29" t="s">
        <v>7</v>
      </c>
      <c r="V4" s="30" t="s">
        <v>8</v>
      </c>
      <c r="W4" s="28" t="s">
        <v>5</v>
      </c>
      <c r="X4" s="29" t="s">
        <v>6</v>
      </c>
      <c r="Y4" s="29" t="s">
        <v>7</v>
      </c>
      <c r="Z4" s="30" t="s">
        <v>8</v>
      </c>
      <c r="AA4" s="28" t="s">
        <v>5</v>
      </c>
      <c r="AB4" s="29" t="s">
        <v>6</v>
      </c>
      <c r="AC4" s="29" t="s">
        <v>7</v>
      </c>
      <c r="AD4" s="30" t="s">
        <v>8</v>
      </c>
      <c r="AE4" s="135"/>
      <c r="AF4" s="115"/>
    </row>
    <row r="5" spans="1:32" x14ac:dyDescent="0.3">
      <c r="A5" s="20" t="str">
        <f>CONCATENATE(Eingabe!A7,", ",Eingabe!B7)</f>
        <v>Martin, Nils</v>
      </c>
      <c r="B5" s="21" t="str">
        <f>Eingabe!C7</f>
        <v>SV Grün-Weiß Niederwiesa</v>
      </c>
      <c r="C5" s="22" t="e">
        <f>Eingabe!#REF!</f>
        <v>#REF!</v>
      </c>
      <c r="D5" s="48" t="str">
        <f>Eingabe!A7</f>
        <v>Martin</v>
      </c>
      <c r="E5" s="45" t="str">
        <f>Eingabe!B7</f>
        <v>Nils</v>
      </c>
      <c r="F5" s="52" t="str">
        <f>Eingabe!D7</f>
        <v>Pflicht AK 7 und jünger</v>
      </c>
      <c r="G5" s="23">
        <f>Eingabe!E7/100</f>
        <v>3</v>
      </c>
      <c r="H5" s="24">
        <f>Eingabe!F7/100</f>
        <v>8.15</v>
      </c>
      <c r="I5" s="24">
        <f>Eingabe!G7/100</f>
        <v>0</v>
      </c>
      <c r="J5" s="25">
        <f>Eingabe!H7/100</f>
        <v>11.15</v>
      </c>
      <c r="K5" s="23">
        <f>Eingabe!I7/100</f>
        <v>0</v>
      </c>
      <c r="L5" s="24">
        <f>Eingabe!J7/100</f>
        <v>0</v>
      </c>
      <c r="M5" s="24">
        <f>Eingabe!K7/100</f>
        <v>0</v>
      </c>
      <c r="N5" s="25">
        <f>Eingabe!L7/100</f>
        <v>0</v>
      </c>
      <c r="O5" s="23">
        <f>Eingabe!M7/100</f>
        <v>0</v>
      </c>
      <c r="P5" s="24">
        <f>Eingabe!N7/100</f>
        <v>0</v>
      </c>
      <c r="Q5" s="24">
        <f>Eingabe!O7/100</f>
        <v>0</v>
      </c>
      <c r="R5" s="25">
        <f>Eingabe!P7/100</f>
        <v>0</v>
      </c>
      <c r="S5" s="23">
        <f>Eingabe!Q7/100</f>
        <v>3</v>
      </c>
      <c r="T5" s="24">
        <f>Eingabe!R7/100</f>
        <v>8.75</v>
      </c>
      <c r="U5" s="24">
        <f>Eingabe!S7/100</f>
        <v>0</v>
      </c>
      <c r="V5" s="25">
        <f>Eingabe!T7/100</f>
        <v>11.75</v>
      </c>
      <c r="W5" s="23">
        <f>Eingabe!U7/100</f>
        <v>3</v>
      </c>
      <c r="X5" s="24">
        <f>Eingabe!V7/100</f>
        <v>8.4499999999999993</v>
      </c>
      <c r="Y5" s="24">
        <f>Eingabe!W7/100</f>
        <v>0</v>
      </c>
      <c r="Z5" s="25">
        <f>Eingabe!X7/100</f>
        <v>11.45</v>
      </c>
      <c r="AA5" s="23">
        <f>Eingabe!Y7/100</f>
        <v>3</v>
      </c>
      <c r="AB5" s="24">
        <f>Eingabe!Z7/100</f>
        <v>7.25</v>
      </c>
      <c r="AC5" s="24">
        <f>Eingabe!AA7/100</f>
        <v>0</v>
      </c>
      <c r="AD5" s="25">
        <f>Eingabe!AB7/100</f>
        <v>10.25</v>
      </c>
      <c r="AE5" s="26">
        <f>Eingabe!AC7/100</f>
        <v>44.6</v>
      </c>
      <c r="AF5" s="27">
        <f>Eingabe!AD7</f>
        <v>2</v>
      </c>
    </row>
    <row r="6" spans="1:32" ht="16.2" thickBot="1" x14ac:dyDescent="0.35">
      <c r="A6" s="3" t="str">
        <f>CONCATENATE(Eingabe!A8,", ",Eingabe!B8)</f>
        <v>Thümmel, Julius</v>
      </c>
      <c r="B6" s="1" t="str">
        <f>Eingabe!C8</f>
        <v>SV Grün-Weiß Niederwiesa</v>
      </c>
      <c r="C6" s="10" t="e">
        <f>Eingabe!#REF!</f>
        <v>#REF!</v>
      </c>
      <c r="D6" s="49" t="str">
        <f>Eingabe!A8</f>
        <v>Thümmel</v>
      </c>
      <c r="E6" s="46" t="str">
        <f>Eingabe!B8</f>
        <v>Julius</v>
      </c>
      <c r="F6" s="53" t="str">
        <f>Eingabe!D8</f>
        <v>Pflicht AK 7 und jünger</v>
      </c>
      <c r="G6" s="12">
        <f>Eingabe!E8/100</f>
        <v>3</v>
      </c>
      <c r="H6" s="8">
        <f>Eingabe!F8/100</f>
        <v>8.4499999999999993</v>
      </c>
      <c r="I6" s="8">
        <f>Eingabe!G8/100</f>
        <v>0</v>
      </c>
      <c r="J6" s="13">
        <f>Eingabe!H8/100</f>
        <v>11.45</v>
      </c>
      <c r="K6" s="12">
        <f>Eingabe!I8/100</f>
        <v>0</v>
      </c>
      <c r="L6" s="8">
        <f>Eingabe!J8/100</f>
        <v>0</v>
      </c>
      <c r="M6" s="8">
        <f>Eingabe!K8/100</f>
        <v>0</v>
      </c>
      <c r="N6" s="13">
        <f>Eingabe!L8/100</f>
        <v>0</v>
      </c>
      <c r="O6" s="12">
        <f>Eingabe!M8/100</f>
        <v>0</v>
      </c>
      <c r="P6" s="8">
        <f>Eingabe!N8/100</f>
        <v>0</v>
      </c>
      <c r="Q6" s="8">
        <f>Eingabe!O8/100</f>
        <v>0</v>
      </c>
      <c r="R6" s="13">
        <f>Eingabe!P8/100</f>
        <v>0</v>
      </c>
      <c r="S6" s="12">
        <f>Eingabe!Q8/100</f>
        <v>3</v>
      </c>
      <c r="T6" s="8">
        <f>Eingabe!R8/100</f>
        <v>8.6</v>
      </c>
      <c r="U6" s="8">
        <f>Eingabe!S8/100</f>
        <v>0</v>
      </c>
      <c r="V6" s="13">
        <f>Eingabe!T8/100</f>
        <v>11.6</v>
      </c>
      <c r="W6" s="12">
        <f>Eingabe!U8/100</f>
        <v>3</v>
      </c>
      <c r="X6" s="8">
        <f>Eingabe!V8/100</f>
        <v>8.75</v>
      </c>
      <c r="Y6" s="8">
        <f>Eingabe!W8/100</f>
        <v>0</v>
      </c>
      <c r="Z6" s="13">
        <f>Eingabe!X8/100</f>
        <v>11.75</v>
      </c>
      <c r="AA6" s="12">
        <f>Eingabe!Y8/100</f>
        <v>3</v>
      </c>
      <c r="AB6" s="8">
        <f>Eingabe!Z8/100</f>
        <v>8.5500000000000007</v>
      </c>
      <c r="AC6" s="8">
        <f>Eingabe!AA8/100</f>
        <v>0</v>
      </c>
      <c r="AD6" s="13">
        <f>Eingabe!AB8/100</f>
        <v>11.55</v>
      </c>
      <c r="AE6" s="18">
        <f>Eingabe!AC8/100</f>
        <v>46.35</v>
      </c>
      <c r="AF6" s="16">
        <f>Eingabe!AD8</f>
        <v>1</v>
      </c>
    </row>
    <row r="7" spans="1:32" hidden="1" x14ac:dyDescent="0.3">
      <c r="A7" s="3" t="str">
        <f>CONCATENATE(Eingabe!A9,", ",Eingabe!B9)</f>
        <v xml:space="preserve">, </v>
      </c>
      <c r="B7" s="1">
        <f>Eingabe!C9</f>
        <v>0</v>
      </c>
      <c r="C7" s="10" t="e">
        <f>Eingabe!#REF!</f>
        <v>#REF!</v>
      </c>
      <c r="D7" s="49">
        <f>Eingabe!A9</f>
        <v>0</v>
      </c>
      <c r="E7" s="46">
        <f>Eingabe!B9</f>
        <v>0</v>
      </c>
      <c r="F7" s="53" t="str">
        <f>Eingabe!D9</f>
        <v>Pflicht AK 7 und jünger</v>
      </c>
      <c r="G7" s="12">
        <f>Eingabe!E9/100</f>
        <v>0</v>
      </c>
      <c r="H7" s="8">
        <f>Eingabe!F9/100</f>
        <v>0</v>
      </c>
      <c r="I7" s="8">
        <f>Eingabe!G9/100</f>
        <v>0</v>
      </c>
      <c r="J7" s="13">
        <f>Eingabe!H9/100</f>
        <v>0</v>
      </c>
      <c r="K7" s="12">
        <f>Eingabe!I9/100</f>
        <v>0</v>
      </c>
      <c r="L7" s="8">
        <f>Eingabe!J9/100</f>
        <v>0</v>
      </c>
      <c r="M7" s="8">
        <f>Eingabe!K9/100</f>
        <v>0</v>
      </c>
      <c r="N7" s="13">
        <f>Eingabe!L9/100</f>
        <v>0</v>
      </c>
      <c r="O7" s="12">
        <f>Eingabe!M9/100</f>
        <v>0</v>
      </c>
      <c r="P7" s="8">
        <f>Eingabe!N9/100</f>
        <v>0</v>
      </c>
      <c r="Q7" s="8">
        <f>Eingabe!O9/100</f>
        <v>0</v>
      </c>
      <c r="R7" s="13">
        <f>Eingabe!P9/100</f>
        <v>0</v>
      </c>
      <c r="S7" s="12">
        <f>Eingabe!Q9/100</f>
        <v>0</v>
      </c>
      <c r="T7" s="8">
        <f>Eingabe!R9/100</f>
        <v>0</v>
      </c>
      <c r="U7" s="8">
        <f>Eingabe!S9/100</f>
        <v>0</v>
      </c>
      <c r="V7" s="13">
        <f>Eingabe!T9/100</f>
        <v>0</v>
      </c>
      <c r="W7" s="12">
        <f>Eingabe!U9/100</f>
        <v>0</v>
      </c>
      <c r="X7" s="8">
        <f>Eingabe!V9/100</f>
        <v>0</v>
      </c>
      <c r="Y7" s="8">
        <f>Eingabe!W9/100</f>
        <v>0</v>
      </c>
      <c r="Z7" s="13">
        <f>Eingabe!X9/100</f>
        <v>0</v>
      </c>
      <c r="AA7" s="12">
        <f>Eingabe!Y9/100</f>
        <v>0</v>
      </c>
      <c r="AB7" s="8">
        <f>Eingabe!Z9/100</f>
        <v>0</v>
      </c>
      <c r="AC7" s="8">
        <f>Eingabe!AA9/100</f>
        <v>0</v>
      </c>
      <c r="AD7" s="13">
        <f>Eingabe!AB9/100</f>
        <v>0</v>
      </c>
      <c r="AE7" s="18">
        <f>Eingabe!AC9/100</f>
        <v>0</v>
      </c>
      <c r="AF7" s="16" t="str">
        <f>Eingabe!AD9</f>
        <v/>
      </c>
    </row>
    <row r="8" spans="1:32" hidden="1" x14ac:dyDescent="0.3">
      <c r="A8" s="3" t="str">
        <f>CONCATENATE(Eingabe!A10,", ",Eingabe!B10)</f>
        <v xml:space="preserve">, </v>
      </c>
      <c r="B8" s="1">
        <f>Eingabe!C10</f>
        <v>0</v>
      </c>
      <c r="C8" s="10" t="e">
        <f>Eingabe!#REF!</f>
        <v>#REF!</v>
      </c>
      <c r="D8" s="49">
        <f>Eingabe!A10</f>
        <v>0</v>
      </c>
      <c r="E8" s="46">
        <f>Eingabe!B10</f>
        <v>0</v>
      </c>
      <c r="F8" s="53" t="str">
        <f>Eingabe!D10</f>
        <v>Pflicht AK 7 und jünger</v>
      </c>
      <c r="G8" s="12">
        <f>Eingabe!E10/100</f>
        <v>0</v>
      </c>
      <c r="H8" s="8">
        <f>Eingabe!F10/100</f>
        <v>0</v>
      </c>
      <c r="I8" s="8">
        <f>Eingabe!G10/100</f>
        <v>0</v>
      </c>
      <c r="J8" s="13">
        <f>Eingabe!H10/100</f>
        <v>0</v>
      </c>
      <c r="K8" s="12">
        <f>Eingabe!I10/100</f>
        <v>0</v>
      </c>
      <c r="L8" s="8">
        <f>Eingabe!J10/100</f>
        <v>0</v>
      </c>
      <c r="M8" s="8">
        <f>Eingabe!K10/100</f>
        <v>0</v>
      </c>
      <c r="N8" s="13">
        <f>Eingabe!L10/100</f>
        <v>0</v>
      </c>
      <c r="O8" s="12">
        <f>Eingabe!M10/100</f>
        <v>0</v>
      </c>
      <c r="P8" s="8">
        <f>Eingabe!N10/100</f>
        <v>0</v>
      </c>
      <c r="Q8" s="8">
        <f>Eingabe!O10/100</f>
        <v>0</v>
      </c>
      <c r="R8" s="13">
        <f>Eingabe!P10/100</f>
        <v>0</v>
      </c>
      <c r="S8" s="12">
        <f>Eingabe!Q10/100</f>
        <v>0</v>
      </c>
      <c r="T8" s="8">
        <f>Eingabe!R10/100</f>
        <v>0</v>
      </c>
      <c r="U8" s="8">
        <f>Eingabe!S10/100</f>
        <v>0</v>
      </c>
      <c r="V8" s="13">
        <f>Eingabe!T10/100</f>
        <v>0</v>
      </c>
      <c r="W8" s="12">
        <f>Eingabe!U10/100</f>
        <v>0</v>
      </c>
      <c r="X8" s="8">
        <f>Eingabe!V10/100</f>
        <v>0</v>
      </c>
      <c r="Y8" s="8">
        <f>Eingabe!W10/100</f>
        <v>0</v>
      </c>
      <c r="Z8" s="13">
        <f>Eingabe!X10/100</f>
        <v>0</v>
      </c>
      <c r="AA8" s="12">
        <f>Eingabe!Y10/100</f>
        <v>0</v>
      </c>
      <c r="AB8" s="8">
        <f>Eingabe!Z10/100</f>
        <v>0</v>
      </c>
      <c r="AC8" s="8">
        <f>Eingabe!AA10/100</f>
        <v>0</v>
      </c>
      <c r="AD8" s="13">
        <f>Eingabe!AB10/100</f>
        <v>0</v>
      </c>
      <c r="AE8" s="18">
        <f>Eingabe!AC10/100</f>
        <v>0</v>
      </c>
      <c r="AF8" s="16" t="str">
        <f>Eingabe!AD10</f>
        <v/>
      </c>
    </row>
    <row r="9" spans="1:32" hidden="1" x14ac:dyDescent="0.3">
      <c r="A9" s="3" t="str">
        <f>CONCATENATE(Eingabe!A11,", ",Eingabe!B11)</f>
        <v xml:space="preserve">, </v>
      </c>
      <c r="B9" s="1">
        <f>Eingabe!C11</f>
        <v>0</v>
      </c>
      <c r="C9" s="10" t="e">
        <f>Eingabe!#REF!</f>
        <v>#REF!</v>
      </c>
      <c r="D9" s="49">
        <f>Eingabe!A11</f>
        <v>0</v>
      </c>
      <c r="E9" s="46">
        <f>Eingabe!B11</f>
        <v>0</v>
      </c>
      <c r="F9" s="53" t="str">
        <f>Eingabe!D11</f>
        <v>Pflicht AK 7 und jünger</v>
      </c>
      <c r="G9" s="12">
        <f>Eingabe!E11/100</f>
        <v>0</v>
      </c>
      <c r="H9" s="8">
        <f>Eingabe!F11/100</f>
        <v>0</v>
      </c>
      <c r="I9" s="8">
        <f>Eingabe!G11/100</f>
        <v>0</v>
      </c>
      <c r="J9" s="13">
        <f>Eingabe!H11/100</f>
        <v>0</v>
      </c>
      <c r="K9" s="12">
        <f>Eingabe!I11/100</f>
        <v>0</v>
      </c>
      <c r="L9" s="8">
        <f>Eingabe!J11/100</f>
        <v>0</v>
      </c>
      <c r="M9" s="8">
        <f>Eingabe!K11/100</f>
        <v>0</v>
      </c>
      <c r="N9" s="13">
        <f>Eingabe!L11/100</f>
        <v>0</v>
      </c>
      <c r="O9" s="12">
        <f>Eingabe!M11/100</f>
        <v>0</v>
      </c>
      <c r="P9" s="8">
        <f>Eingabe!N11/100</f>
        <v>0</v>
      </c>
      <c r="Q9" s="8">
        <f>Eingabe!O11/100</f>
        <v>0</v>
      </c>
      <c r="R9" s="13">
        <f>Eingabe!P11/100</f>
        <v>0</v>
      </c>
      <c r="S9" s="12">
        <f>Eingabe!Q11/100</f>
        <v>0</v>
      </c>
      <c r="T9" s="8">
        <f>Eingabe!R11/100</f>
        <v>0</v>
      </c>
      <c r="U9" s="8">
        <f>Eingabe!S11/100</f>
        <v>0</v>
      </c>
      <c r="V9" s="13">
        <f>Eingabe!T11/100</f>
        <v>0</v>
      </c>
      <c r="W9" s="12">
        <f>Eingabe!U11/100</f>
        <v>0</v>
      </c>
      <c r="X9" s="8">
        <f>Eingabe!V11/100</f>
        <v>0</v>
      </c>
      <c r="Y9" s="8">
        <f>Eingabe!W11/100</f>
        <v>0</v>
      </c>
      <c r="Z9" s="13">
        <f>Eingabe!X11/100</f>
        <v>0</v>
      </c>
      <c r="AA9" s="12">
        <f>Eingabe!Y11/100</f>
        <v>0</v>
      </c>
      <c r="AB9" s="8">
        <f>Eingabe!Z11/100</f>
        <v>0</v>
      </c>
      <c r="AC9" s="8">
        <f>Eingabe!AA11/100</f>
        <v>0</v>
      </c>
      <c r="AD9" s="13">
        <f>Eingabe!AB11/100</f>
        <v>0</v>
      </c>
      <c r="AE9" s="18">
        <f>Eingabe!AC11/100</f>
        <v>0</v>
      </c>
      <c r="AF9" s="16" t="str">
        <f>Eingabe!AD11</f>
        <v/>
      </c>
    </row>
    <row r="10" spans="1:32" hidden="1" x14ac:dyDescent="0.3">
      <c r="A10" s="3" t="str">
        <f>CONCATENATE(Eingabe!A12,", ",Eingabe!B12)</f>
        <v xml:space="preserve">, </v>
      </c>
      <c r="B10" s="1">
        <f>Eingabe!C12</f>
        <v>0</v>
      </c>
      <c r="C10" s="10" t="e">
        <f>Eingabe!#REF!</f>
        <v>#REF!</v>
      </c>
      <c r="D10" s="49">
        <f>Eingabe!A12</f>
        <v>0</v>
      </c>
      <c r="E10" s="46">
        <f>Eingabe!B12</f>
        <v>0</v>
      </c>
      <c r="F10" s="53" t="str">
        <f>Eingabe!D12</f>
        <v>Pflicht AK 7 und jünger</v>
      </c>
      <c r="G10" s="12">
        <f>Eingabe!E12/100</f>
        <v>0</v>
      </c>
      <c r="H10" s="8">
        <f>Eingabe!F12/100</f>
        <v>0</v>
      </c>
      <c r="I10" s="8">
        <f>Eingabe!G12/100</f>
        <v>0</v>
      </c>
      <c r="J10" s="13">
        <f>Eingabe!H12/100</f>
        <v>0</v>
      </c>
      <c r="K10" s="12">
        <f>Eingabe!I12/100</f>
        <v>0</v>
      </c>
      <c r="L10" s="8">
        <f>Eingabe!J12/100</f>
        <v>0</v>
      </c>
      <c r="M10" s="8">
        <f>Eingabe!K12/100</f>
        <v>0</v>
      </c>
      <c r="N10" s="13">
        <f>Eingabe!L12/100</f>
        <v>0</v>
      </c>
      <c r="O10" s="12">
        <f>Eingabe!M12/100</f>
        <v>0</v>
      </c>
      <c r="P10" s="8">
        <f>Eingabe!N12/100</f>
        <v>0</v>
      </c>
      <c r="Q10" s="8">
        <f>Eingabe!O12/100</f>
        <v>0</v>
      </c>
      <c r="R10" s="13">
        <f>Eingabe!P12/100</f>
        <v>0</v>
      </c>
      <c r="S10" s="12">
        <f>Eingabe!Q12/100</f>
        <v>0</v>
      </c>
      <c r="T10" s="8">
        <f>Eingabe!R12/100</f>
        <v>0</v>
      </c>
      <c r="U10" s="8">
        <f>Eingabe!S12/100</f>
        <v>0</v>
      </c>
      <c r="V10" s="13">
        <f>Eingabe!T12/100</f>
        <v>0</v>
      </c>
      <c r="W10" s="12">
        <f>Eingabe!U12/100</f>
        <v>0</v>
      </c>
      <c r="X10" s="8">
        <f>Eingabe!V12/100</f>
        <v>0</v>
      </c>
      <c r="Y10" s="8">
        <f>Eingabe!W12/100</f>
        <v>0</v>
      </c>
      <c r="Z10" s="13">
        <f>Eingabe!X12/100</f>
        <v>0</v>
      </c>
      <c r="AA10" s="12">
        <f>Eingabe!Y12/100</f>
        <v>0</v>
      </c>
      <c r="AB10" s="8">
        <f>Eingabe!Z12/100</f>
        <v>0</v>
      </c>
      <c r="AC10" s="8">
        <f>Eingabe!AA12/100</f>
        <v>0</v>
      </c>
      <c r="AD10" s="13">
        <f>Eingabe!AB12/100</f>
        <v>0</v>
      </c>
      <c r="AE10" s="18">
        <f>Eingabe!AC12/100</f>
        <v>0</v>
      </c>
      <c r="AF10" s="16" t="str">
        <f>Eingabe!AD12</f>
        <v/>
      </c>
    </row>
    <row r="11" spans="1:32" hidden="1" x14ac:dyDescent="0.3">
      <c r="A11" s="3" t="str">
        <f>CONCATENATE(Eingabe!A13,", ",Eingabe!B13)</f>
        <v xml:space="preserve">, </v>
      </c>
      <c r="B11" s="1">
        <f>Eingabe!C13</f>
        <v>0</v>
      </c>
      <c r="C11" s="10" t="e">
        <f>Eingabe!#REF!</f>
        <v>#REF!</v>
      </c>
      <c r="D11" s="49">
        <f>Eingabe!A13</f>
        <v>0</v>
      </c>
      <c r="E11" s="46">
        <f>Eingabe!B13</f>
        <v>0</v>
      </c>
      <c r="F11" s="53" t="str">
        <f>Eingabe!D13</f>
        <v>Pflicht AK 7 und jünger</v>
      </c>
      <c r="G11" s="12">
        <f>Eingabe!E13/100</f>
        <v>0</v>
      </c>
      <c r="H11" s="8">
        <f>Eingabe!F13/100</f>
        <v>0</v>
      </c>
      <c r="I11" s="8">
        <f>Eingabe!G13/100</f>
        <v>0</v>
      </c>
      <c r="J11" s="13">
        <f>Eingabe!H13/100</f>
        <v>0</v>
      </c>
      <c r="K11" s="12">
        <f>Eingabe!I13/100</f>
        <v>0</v>
      </c>
      <c r="L11" s="8">
        <f>Eingabe!J13/100</f>
        <v>0</v>
      </c>
      <c r="M11" s="8">
        <f>Eingabe!K13/100</f>
        <v>0</v>
      </c>
      <c r="N11" s="13">
        <f>Eingabe!L13/100</f>
        <v>0</v>
      </c>
      <c r="O11" s="12">
        <f>Eingabe!M13/100</f>
        <v>0</v>
      </c>
      <c r="P11" s="8">
        <f>Eingabe!N13/100</f>
        <v>0</v>
      </c>
      <c r="Q11" s="8">
        <f>Eingabe!O13/100</f>
        <v>0</v>
      </c>
      <c r="R11" s="13">
        <f>Eingabe!P13/100</f>
        <v>0</v>
      </c>
      <c r="S11" s="12">
        <f>Eingabe!Q13/100</f>
        <v>0</v>
      </c>
      <c r="T11" s="8">
        <f>Eingabe!R13/100</f>
        <v>0</v>
      </c>
      <c r="U11" s="8">
        <f>Eingabe!S13/100</f>
        <v>0</v>
      </c>
      <c r="V11" s="13">
        <f>Eingabe!T13/100</f>
        <v>0</v>
      </c>
      <c r="W11" s="12">
        <f>Eingabe!U13/100</f>
        <v>0</v>
      </c>
      <c r="X11" s="8">
        <f>Eingabe!V13/100</f>
        <v>0</v>
      </c>
      <c r="Y11" s="8">
        <f>Eingabe!W13/100</f>
        <v>0</v>
      </c>
      <c r="Z11" s="13">
        <f>Eingabe!X13/100</f>
        <v>0</v>
      </c>
      <c r="AA11" s="12">
        <f>Eingabe!Y13/100</f>
        <v>0</v>
      </c>
      <c r="AB11" s="8">
        <f>Eingabe!Z13/100</f>
        <v>0</v>
      </c>
      <c r="AC11" s="8">
        <f>Eingabe!AA13/100</f>
        <v>0</v>
      </c>
      <c r="AD11" s="13">
        <f>Eingabe!AB13/100</f>
        <v>0</v>
      </c>
      <c r="AE11" s="18">
        <f>Eingabe!AC13/100</f>
        <v>0</v>
      </c>
      <c r="AF11" s="16" t="str">
        <f>Eingabe!AD13</f>
        <v/>
      </c>
    </row>
    <row r="12" spans="1:32" hidden="1" x14ac:dyDescent="0.3">
      <c r="A12" s="3" t="str">
        <f>CONCATENATE(Eingabe!A14,", ",Eingabe!B14)</f>
        <v xml:space="preserve">, </v>
      </c>
      <c r="B12" s="1">
        <f>Eingabe!C14</f>
        <v>0</v>
      </c>
      <c r="C12" s="10" t="e">
        <f>Eingabe!#REF!</f>
        <v>#REF!</v>
      </c>
      <c r="D12" s="49">
        <f>Eingabe!A14</f>
        <v>0</v>
      </c>
      <c r="E12" s="46">
        <f>Eingabe!B14</f>
        <v>0</v>
      </c>
      <c r="F12" s="53" t="str">
        <f>Eingabe!D14</f>
        <v>Pflicht AK 7 und jünger</v>
      </c>
      <c r="G12" s="12">
        <f>Eingabe!E14/100</f>
        <v>0</v>
      </c>
      <c r="H12" s="8">
        <f>Eingabe!F14/100</f>
        <v>0</v>
      </c>
      <c r="I12" s="8">
        <f>Eingabe!G14/100</f>
        <v>0</v>
      </c>
      <c r="J12" s="13">
        <f>Eingabe!H14/100</f>
        <v>0</v>
      </c>
      <c r="K12" s="12">
        <f>Eingabe!I14/100</f>
        <v>0</v>
      </c>
      <c r="L12" s="8">
        <f>Eingabe!J14/100</f>
        <v>0</v>
      </c>
      <c r="M12" s="8">
        <f>Eingabe!K14/100</f>
        <v>0</v>
      </c>
      <c r="N12" s="13">
        <f>Eingabe!L14/100</f>
        <v>0</v>
      </c>
      <c r="O12" s="12">
        <f>Eingabe!M14/100</f>
        <v>0</v>
      </c>
      <c r="P12" s="8">
        <f>Eingabe!N14/100</f>
        <v>0</v>
      </c>
      <c r="Q12" s="8">
        <f>Eingabe!O14/100</f>
        <v>0</v>
      </c>
      <c r="R12" s="13">
        <f>Eingabe!P14/100</f>
        <v>0</v>
      </c>
      <c r="S12" s="12">
        <f>Eingabe!Q14/100</f>
        <v>0</v>
      </c>
      <c r="T12" s="8">
        <f>Eingabe!R14/100</f>
        <v>0</v>
      </c>
      <c r="U12" s="8">
        <f>Eingabe!S14/100</f>
        <v>0</v>
      </c>
      <c r="V12" s="13">
        <f>Eingabe!T14/100</f>
        <v>0</v>
      </c>
      <c r="W12" s="12">
        <f>Eingabe!U14/100</f>
        <v>0</v>
      </c>
      <c r="X12" s="8">
        <f>Eingabe!V14/100</f>
        <v>0</v>
      </c>
      <c r="Y12" s="8">
        <f>Eingabe!W14/100</f>
        <v>0</v>
      </c>
      <c r="Z12" s="13">
        <f>Eingabe!X14/100</f>
        <v>0</v>
      </c>
      <c r="AA12" s="12">
        <f>Eingabe!Y14/100</f>
        <v>0</v>
      </c>
      <c r="AB12" s="8">
        <f>Eingabe!Z14/100</f>
        <v>0</v>
      </c>
      <c r="AC12" s="8">
        <f>Eingabe!AA14/100</f>
        <v>0</v>
      </c>
      <c r="AD12" s="13">
        <f>Eingabe!AB14/100</f>
        <v>0</v>
      </c>
      <c r="AE12" s="18">
        <f>Eingabe!AC14/100</f>
        <v>0</v>
      </c>
      <c r="AF12" s="16" t="str">
        <f>Eingabe!AD14</f>
        <v/>
      </c>
    </row>
    <row r="13" spans="1:32" hidden="1" x14ac:dyDescent="0.3">
      <c r="A13" s="3" t="str">
        <f>CONCATENATE(Eingabe!A15,", ",Eingabe!B15)</f>
        <v xml:space="preserve">, </v>
      </c>
      <c r="B13" s="1">
        <f>Eingabe!C15</f>
        <v>0</v>
      </c>
      <c r="C13" s="10" t="e">
        <f>Eingabe!#REF!</f>
        <v>#REF!</v>
      </c>
      <c r="D13" s="49">
        <f>Eingabe!A15</f>
        <v>0</v>
      </c>
      <c r="E13" s="46">
        <f>Eingabe!B15</f>
        <v>0</v>
      </c>
      <c r="F13" s="53" t="str">
        <f>Eingabe!D15</f>
        <v>Pflicht AK 7 und jünger</v>
      </c>
      <c r="G13" s="12">
        <f>Eingabe!E15/100</f>
        <v>0</v>
      </c>
      <c r="H13" s="8">
        <f>Eingabe!F15/100</f>
        <v>0</v>
      </c>
      <c r="I13" s="8">
        <f>Eingabe!G15/100</f>
        <v>0</v>
      </c>
      <c r="J13" s="13">
        <f>Eingabe!H15/100</f>
        <v>0</v>
      </c>
      <c r="K13" s="12">
        <f>Eingabe!I15/100</f>
        <v>0</v>
      </c>
      <c r="L13" s="8">
        <f>Eingabe!J15/100</f>
        <v>0</v>
      </c>
      <c r="M13" s="8">
        <f>Eingabe!K15/100</f>
        <v>0</v>
      </c>
      <c r="N13" s="13">
        <f>Eingabe!L15/100</f>
        <v>0</v>
      </c>
      <c r="O13" s="12">
        <f>Eingabe!M15/100</f>
        <v>0</v>
      </c>
      <c r="P13" s="8">
        <f>Eingabe!N15/100</f>
        <v>0</v>
      </c>
      <c r="Q13" s="8">
        <f>Eingabe!O15/100</f>
        <v>0</v>
      </c>
      <c r="R13" s="13">
        <f>Eingabe!P15/100</f>
        <v>0</v>
      </c>
      <c r="S13" s="12">
        <f>Eingabe!Q15/100</f>
        <v>0</v>
      </c>
      <c r="T13" s="8">
        <f>Eingabe!R15/100</f>
        <v>0</v>
      </c>
      <c r="U13" s="8">
        <f>Eingabe!S15/100</f>
        <v>0</v>
      </c>
      <c r="V13" s="13">
        <f>Eingabe!T15/100</f>
        <v>0</v>
      </c>
      <c r="W13" s="12">
        <f>Eingabe!U15/100</f>
        <v>0</v>
      </c>
      <c r="X13" s="8">
        <f>Eingabe!V15/100</f>
        <v>0</v>
      </c>
      <c r="Y13" s="8">
        <f>Eingabe!W15/100</f>
        <v>0</v>
      </c>
      <c r="Z13" s="13">
        <f>Eingabe!X15/100</f>
        <v>0</v>
      </c>
      <c r="AA13" s="12">
        <f>Eingabe!Y15/100</f>
        <v>0</v>
      </c>
      <c r="AB13" s="8">
        <f>Eingabe!Z15/100</f>
        <v>0</v>
      </c>
      <c r="AC13" s="8">
        <f>Eingabe!AA15/100</f>
        <v>0</v>
      </c>
      <c r="AD13" s="13">
        <f>Eingabe!AB15/100</f>
        <v>0</v>
      </c>
      <c r="AE13" s="18">
        <f>Eingabe!AC15/100</f>
        <v>0</v>
      </c>
      <c r="AF13" s="16" t="str">
        <f>Eingabe!AD15</f>
        <v/>
      </c>
    </row>
    <row r="14" spans="1:32" hidden="1" x14ac:dyDescent="0.3">
      <c r="A14" s="3" t="str">
        <f>CONCATENATE(Eingabe!A16,", ",Eingabe!B16)</f>
        <v xml:space="preserve">, </v>
      </c>
      <c r="B14" s="1">
        <f>Eingabe!C16</f>
        <v>0</v>
      </c>
      <c r="C14" s="10" t="e">
        <f>Eingabe!#REF!</f>
        <v>#REF!</v>
      </c>
      <c r="D14" s="49">
        <f>Eingabe!A16</f>
        <v>0</v>
      </c>
      <c r="E14" s="46">
        <f>Eingabe!B16</f>
        <v>0</v>
      </c>
      <c r="F14" s="53" t="str">
        <f>Eingabe!D16</f>
        <v>Pflicht AK 7 und jünger</v>
      </c>
      <c r="G14" s="12">
        <f>Eingabe!E16/100</f>
        <v>0</v>
      </c>
      <c r="H14" s="8">
        <f>Eingabe!F16/100</f>
        <v>0</v>
      </c>
      <c r="I14" s="8">
        <f>Eingabe!G16/100</f>
        <v>0</v>
      </c>
      <c r="J14" s="13">
        <f>Eingabe!H16/100</f>
        <v>0</v>
      </c>
      <c r="K14" s="12">
        <f>Eingabe!I16/100</f>
        <v>0</v>
      </c>
      <c r="L14" s="8">
        <f>Eingabe!J16/100</f>
        <v>0</v>
      </c>
      <c r="M14" s="8">
        <f>Eingabe!K16/100</f>
        <v>0</v>
      </c>
      <c r="N14" s="13">
        <f>Eingabe!L16/100</f>
        <v>0</v>
      </c>
      <c r="O14" s="12">
        <f>Eingabe!M16/100</f>
        <v>0</v>
      </c>
      <c r="P14" s="8">
        <f>Eingabe!N16/100</f>
        <v>0</v>
      </c>
      <c r="Q14" s="8">
        <f>Eingabe!O16/100</f>
        <v>0</v>
      </c>
      <c r="R14" s="13">
        <f>Eingabe!P16/100</f>
        <v>0</v>
      </c>
      <c r="S14" s="12">
        <f>Eingabe!Q16/100</f>
        <v>0</v>
      </c>
      <c r="T14" s="8">
        <f>Eingabe!R16/100</f>
        <v>0</v>
      </c>
      <c r="U14" s="8">
        <f>Eingabe!S16/100</f>
        <v>0</v>
      </c>
      <c r="V14" s="13">
        <f>Eingabe!T16/100</f>
        <v>0</v>
      </c>
      <c r="W14" s="12">
        <f>Eingabe!U16/100</f>
        <v>0</v>
      </c>
      <c r="X14" s="8">
        <f>Eingabe!V16/100</f>
        <v>0</v>
      </c>
      <c r="Y14" s="8">
        <f>Eingabe!W16/100</f>
        <v>0</v>
      </c>
      <c r="Z14" s="13">
        <f>Eingabe!X16/100</f>
        <v>0</v>
      </c>
      <c r="AA14" s="12">
        <f>Eingabe!Y16/100</f>
        <v>0</v>
      </c>
      <c r="AB14" s="8">
        <f>Eingabe!Z16/100</f>
        <v>0</v>
      </c>
      <c r="AC14" s="8">
        <f>Eingabe!AA16/100</f>
        <v>0</v>
      </c>
      <c r="AD14" s="13">
        <f>Eingabe!AB16/100</f>
        <v>0</v>
      </c>
      <c r="AE14" s="18">
        <f>Eingabe!AC16/100</f>
        <v>0</v>
      </c>
      <c r="AF14" s="16" t="str">
        <f>Eingabe!AD16</f>
        <v/>
      </c>
    </row>
    <row r="15" spans="1:32" hidden="1" x14ac:dyDescent="0.3">
      <c r="A15" s="3" t="str">
        <f>CONCATENATE(Eingabe!A17,", ",Eingabe!B17)</f>
        <v xml:space="preserve">, </v>
      </c>
      <c r="B15" s="1">
        <f>Eingabe!C17</f>
        <v>0</v>
      </c>
      <c r="C15" s="10" t="e">
        <f>Eingabe!#REF!</f>
        <v>#REF!</v>
      </c>
      <c r="D15" s="49">
        <f>Eingabe!A17</f>
        <v>0</v>
      </c>
      <c r="E15" s="46">
        <f>Eingabe!B17</f>
        <v>0</v>
      </c>
      <c r="F15" s="53" t="str">
        <f>Eingabe!D17</f>
        <v>Pflicht AK 7 und jünger</v>
      </c>
      <c r="G15" s="12">
        <f>Eingabe!E17/100</f>
        <v>0</v>
      </c>
      <c r="H15" s="8">
        <f>Eingabe!F17/100</f>
        <v>0</v>
      </c>
      <c r="I15" s="8">
        <f>Eingabe!G17/100</f>
        <v>0</v>
      </c>
      <c r="J15" s="13">
        <f>Eingabe!H17/100</f>
        <v>0</v>
      </c>
      <c r="K15" s="12">
        <f>Eingabe!I17/100</f>
        <v>0</v>
      </c>
      <c r="L15" s="8">
        <f>Eingabe!J17/100</f>
        <v>0</v>
      </c>
      <c r="M15" s="8">
        <f>Eingabe!K17/100</f>
        <v>0</v>
      </c>
      <c r="N15" s="13">
        <f>Eingabe!L17/100</f>
        <v>0</v>
      </c>
      <c r="O15" s="12">
        <f>Eingabe!M17/100</f>
        <v>0</v>
      </c>
      <c r="P15" s="8">
        <f>Eingabe!N17/100</f>
        <v>0</v>
      </c>
      <c r="Q15" s="8">
        <f>Eingabe!O17/100</f>
        <v>0</v>
      </c>
      <c r="R15" s="13">
        <f>Eingabe!P17/100</f>
        <v>0</v>
      </c>
      <c r="S15" s="12">
        <f>Eingabe!Q17/100</f>
        <v>0</v>
      </c>
      <c r="T15" s="8">
        <f>Eingabe!R17/100</f>
        <v>0</v>
      </c>
      <c r="U15" s="8">
        <f>Eingabe!S17/100</f>
        <v>0</v>
      </c>
      <c r="V15" s="13">
        <f>Eingabe!T17/100</f>
        <v>0</v>
      </c>
      <c r="W15" s="12">
        <f>Eingabe!U17/100</f>
        <v>0</v>
      </c>
      <c r="X15" s="8">
        <f>Eingabe!V17/100</f>
        <v>0</v>
      </c>
      <c r="Y15" s="8">
        <f>Eingabe!W17/100</f>
        <v>0</v>
      </c>
      <c r="Z15" s="13">
        <f>Eingabe!X17/100</f>
        <v>0</v>
      </c>
      <c r="AA15" s="12">
        <f>Eingabe!Y17/100</f>
        <v>0</v>
      </c>
      <c r="AB15" s="8">
        <f>Eingabe!Z17/100</f>
        <v>0</v>
      </c>
      <c r="AC15" s="8">
        <f>Eingabe!AA17/100</f>
        <v>0</v>
      </c>
      <c r="AD15" s="13">
        <f>Eingabe!AB17/100</f>
        <v>0</v>
      </c>
      <c r="AE15" s="18">
        <f>Eingabe!AC17/100</f>
        <v>0</v>
      </c>
      <c r="AF15" s="16" t="str">
        <f>Eingabe!AD17</f>
        <v/>
      </c>
    </row>
    <row r="16" spans="1:32" hidden="1" x14ac:dyDescent="0.3">
      <c r="A16" s="3" t="str">
        <f>CONCATENATE(Eingabe!A18,", ",Eingabe!B18)</f>
        <v xml:space="preserve">, </v>
      </c>
      <c r="B16" s="1">
        <f>Eingabe!C18</f>
        <v>0</v>
      </c>
      <c r="C16" s="10" t="e">
        <f>Eingabe!#REF!</f>
        <v>#REF!</v>
      </c>
      <c r="D16" s="49">
        <f>Eingabe!A18</f>
        <v>0</v>
      </c>
      <c r="E16" s="46">
        <f>Eingabe!B18</f>
        <v>0</v>
      </c>
      <c r="F16" s="53" t="str">
        <f>Eingabe!D18</f>
        <v>Pflicht AK 7 und jünger</v>
      </c>
      <c r="G16" s="12">
        <f>Eingabe!E18/100</f>
        <v>0</v>
      </c>
      <c r="H16" s="8">
        <f>Eingabe!F18/100</f>
        <v>0</v>
      </c>
      <c r="I16" s="8">
        <f>Eingabe!G18/100</f>
        <v>0</v>
      </c>
      <c r="J16" s="13">
        <f>Eingabe!H18/100</f>
        <v>0</v>
      </c>
      <c r="K16" s="12">
        <f>Eingabe!I18/100</f>
        <v>0</v>
      </c>
      <c r="L16" s="8">
        <f>Eingabe!J18/100</f>
        <v>0</v>
      </c>
      <c r="M16" s="8">
        <f>Eingabe!K18/100</f>
        <v>0</v>
      </c>
      <c r="N16" s="13">
        <f>Eingabe!L18/100</f>
        <v>0</v>
      </c>
      <c r="O16" s="12">
        <f>Eingabe!M18/100</f>
        <v>0</v>
      </c>
      <c r="P16" s="8">
        <f>Eingabe!N18/100</f>
        <v>0</v>
      </c>
      <c r="Q16" s="8">
        <f>Eingabe!O18/100</f>
        <v>0</v>
      </c>
      <c r="R16" s="13">
        <f>Eingabe!P18/100</f>
        <v>0</v>
      </c>
      <c r="S16" s="12">
        <f>Eingabe!Q18/100</f>
        <v>0</v>
      </c>
      <c r="T16" s="8">
        <f>Eingabe!R18/100</f>
        <v>0</v>
      </c>
      <c r="U16" s="8">
        <f>Eingabe!S18/100</f>
        <v>0</v>
      </c>
      <c r="V16" s="13">
        <f>Eingabe!T18/100</f>
        <v>0</v>
      </c>
      <c r="W16" s="12">
        <f>Eingabe!U18/100</f>
        <v>0</v>
      </c>
      <c r="X16" s="8">
        <f>Eingabe!V18/100</f>
        <v>0</v>
      </c>
      <c r="Y16" s="8">
        <f>Eingabe!W18/100</f>
        <v>0</v>
      </c>
      <c r="Z16" s="13">
        <f>Eingabe!X18/100</f>
        <v>0</v>
      </c>
      <c r="AA16" s="12">
        <f>Eingabe!Y18/100</f>
        <v>0</v>
      </c>
      <c r="AB16" s="8">
        <f>Eingabe!Z18/100</f>
        <v>0</v>
      </c>
      <c r="AC16" s="8">
        <f>Eingabe!AA18/100</f>
        <v>0</v>
      </c>
      <c r="AD16" s="13">
        <f>Eingabe!AB18/100</f>
        <v>0</v>
      </c>
      <c r="AE16" s="18">
        <f>Eingabe!AC18/100</f>
        <v>0</v>
      </c>
      <c r="AF16" s="16" t="str">
        <f>Eingabe!AD18</f>
        <v/>
      </c>
    </row>
    <row r="17" spans="1:32" hidden="1" x14ac:dyDescent="0.3">
      <c r="A17" s="3" t="str">
        <f>CONCATENATE(Eingabe!A19,", ",Eingabe!B19)</f>
        <v xml:space="preserve">, </v>
      </c>
      <c r="B17" s="1">
        <f>Eingabe!C19</f>
        <v>0</v>
      </c>
      <c r="C17" s="10" t="e">
        <f>Eingabe!#REF!</f>
        <v>#REF!</v>
      </c>
      <c r="D17" s="49">
        <f>Eingabe!A19</f>
        <v>0</v>
      </c>
      <c r="E17" s="46">
        <f>Eingabe!B19</f>
        <v>0</v>
      </c>
      <c r="F17" s="53" t="str">
        <f>Eingabe!D19</f>
        <v>Pflicht AK 7 und jünger</v>
      </c>
      <c r="G17" s="12">
        <f>Eingabe!E19/100</f>
        <v>0</v>
      </c>
      <c r="H17" s="8">
        <f>Eingabe!F19/100</f>
        <v>0</v>
      </c>
      <c r="I17" s="8">
        <f>Eingabe!G19/100</f>
        <v>0</v>
      </c>
      <c r="J17" s="13">
        <f>Eingabe!H19/100</f>
        <v>0</v>
      </c>
      <c r="K17" s="12">
        <f>Eingabe!I19/100</f>
        <v>0</v>
      </c>
      <c r="L17" s="8">
        <f>Eingabe!J19/100</f>
        <v>0</v>
      </c>
      <c r="M17" s="8">
        <f>Eingabe!K19/100</f>
        <v>0</v>
      </c>
      <c r="N17" s="13">
        <f>Eingabe!L19/100</f>
        <v>0</v>
      </c>
      <c r="O17" s="12">
        <f>Eingabe!M19/100</f>
        <v>0</v>
      </c>
      <c r="P17" s="8">
        <f>Eingabe!N19/100</f>
        <v>0</v>
      </c>
      <c r="Q17" s="8">
        <f>Eingabe!O19/100</f>
        <v>0</v>
      </c>
      <c r="R17" s="13">
        <f>Eingabe!P19/100</f>
        <v>0</v>
      </c>
      <c r="S17" s="12">
        <f>Eingabe!Q19/100</f>
        <v>0</v>
      </c>
      <c r="T17" s="8">
        <f>Eingabe!R19/100</f>
        <v>0</v>
      </c>
      <c r="U17" s="8">
        <f>Eingabe!S19/100</f>
        <v>0</v>
      </c>
      <c r="V17" s="13">
        <f>Eingabe!T19/100</f>
        <v>0</v>
      </c>
      <c r="W17" s="12">
        <f>Eingabe!U19/100</f>
        <v>0</v>
      </c>
      <c r="X17" s="8">
        <f>Eingabe!V19/100</f>
        <v>0</v>
      </c>
      <c r="Y17" s="8">
        <f>Eingabe!W19/100</f>
        <v>0</v>
      </c>
      <c r="Z17" s="13">
        <f>Eingabe!X19/100</f>
        <v>0</v>
      </c>
      <c r="AA17" s="12">
        <f>Eingabe!Y19/100</f>
        <v>0</v>
      </c>
      <c r="AB17" s="8">
        <f>Eingabe!Z19/100</f>
        <v>0</v>
      </c>
      <c r="AC17" s="8">
        <f>Eingabe!AA19/100</f>
        <v>0</v>
      </c>
      <c r="AD17" s="13">
        <f>Eingabe!AB19/100</f>
        <v>0</v>
      </c>
      <c r="AE17" s="18">
        <f>Eingabe!AC19/100</f>
        <v>0</v>
      </c>
      <c r="AF17" s="16" t="str">
        <f>Eingabe!AD19</f>
        <v/>
      </c>
    </row>
    <row r="18" spans="1:32" hidden="1" x14ac:dyDescent="0.3">
      <c r="A18" s="3" t="str">
        <f>CONCATENATE(Eingabe!A20,", ",Eingabe!B20)</f>
        <v xml:space="preserve">, </v>
      </c>
      <c r="B18" s="1">
        <f>Eingabe!C20</f>
        <v>0</v>
      </c>
      <c r="C18" s="10" t="e">
        <f>Eingabe!#REF!</f>
        <v>#REF!</v>
      </c>
      <c r="D18" s="49">
        <f>Eingabe!A20</f>
        <v>0</v>
      </c>
      <c r="E18" s="46">
        <f>Eingabe!B20</f>
        <v>0</v>
      </c>
      <c r="F18" s="53" t="str">
        <f>Eingabe!D20</f>
        <v>Pflicht AK 7 und jünger</v>
      </c>
      <c r="G18" s="12">
        <f>Eingabe!E20/100</f>
        <v>0</v>
      </c>
      <c r="H18" s="8">
        <f>Eingabe!F20/100</f>
        <v>0</v>
      </c>
      <c r="I18" s="8">
        <f>Eingabe!G20/100</f>
        <v>0</v>
      </c>
      <c r="J18" s="13">
        <f>Eingabe!H20/100</f>
        <v>0</v>
      </c>
      <c r="K18" s="12">
        <f>Eingabe!I20/100</f>
        <v>0</v>
      </c>
      <c r="L18" s="8">
        <f>Eingabe!J20/100</f>
        <v>0</v>
      </c>
      <c r="M18" s="8">
        <f>Eingabe!K20/100</f>
        <v>0</v>
      </c>
      <c r="N18" s="13">
        <f>Eingabe!L20/100</f>
        <v>0</v>
      </c>
      <c r="O18" s="12">
        <f>Eingabe!M20/100</f>
        <v>0</v>
      </c>
      <c r="P18" s="8">
        <f>Eingabe!N20/100</f>
        <v>0</v>
      </c>
      <c r="Q18" s="8">
        <f>Eingabe!O20/100</f>
        <v>0</v>
      </c>
      <c r="R18" s="13">
        <f>Eingabe!P20/100</f>
        <v>0</v>
      </c>
      <c r="S18" s="12">
        <f>Eingabe!Q20/100</f>
        <v>0</v>
      </c>
      <c r="T18" s="8">
        <f>Eingabe!R20/100</f>
        <v>0</v>
      </c>
      <c r="U18" s="8">
        <f>Eingabe!S20/100</f>
        <v>0</v>
      </c>
      <c r="V18" s="13">
        <f>Eingabe!T20/100</f>
        <v>0</v>
      </c>
      <c r="W18" s="12">
        <f>Eingabe!U20/100</f>
        <v>0</v>
      </c>
      <c r="X18" s="8">
        <f>Eingabe!V20/100</f>
        <v>0</v>
      </c>
      <c r="Y18" s="8">
        <f>Eingabe!W20/100</f>
        <v>0</v>
      </c>
      <c r="Z18" s="13">
        <f>Eingabe!X20/100</f>
        <v>0</v>
      </c>
      <c r="AA18" s="12">
        <f>Eingabe!Y20/100</f>
        <v>0</v>
      </c>
      <c r="AB18" s="8">
        <f>Eingabe!Z20/100</f>
        <v>0</v>
      </c>
      <c r="AC18" s="8">
        <f>Eingabe!AA20/100</f>
        <v>0</v>
      </c>
      <c r="AD18" s="13">
        <f>Eingabe!AB20/100</f>
        <v>0</v>
      </c>
      <c r="AE18" s="18">
        <f>Eingabe!AC20/100</f>
        <v>0</v>
      </c>
      <c r="AF18" s="16" t="str">
        <f>Eingabe!AD20</f>
        <v/>
      </c>
    </row>
    <row r="19" spans="1:32" hidden="1" x14ac:dyDescent="0.3">
      <c r="A19" s="3" t="str">
        <f>CONCATENATE(Eingabe!A21,", ",Eingabe!B21)</f>
        <v xml:space="preserve">, </v>
      </c>
      <c r="B19" s="1">
        <f>Eingabe!C21</f>
        <v>0</v>
      </c>
      <c r="C19" s="10" t="e">
        <f>Eingabe!#REF!</f>
        <v>#REF!</v>
      </c>
      <c r="D19" s="49">
        <f>Eingabe!A21</f>
        <v>0</v>
      </c>
      <c r="E19" s="46">
        <f>Eingabe!B21</f>
        <v>0</v>
      </c>
      <c r="F19" s="53" t="str">
        <f>Eingabe!D21</f>
        <v>Pflicht AK 7 und jünger</v>
      </c>
      <c r="G19" s="12">
        <f>Eingabe!E21/100</f>
        <v>0</v>
      </c>
      <c r="H19" s="8">
        <f>Eingabe!F21/100</f>
        <v>0</v>
      </c>
      <c r="I19" s="8">
        <f>Eingabe!G21/100</f>
        <v>0</v>
      </c>
      <c r="J19" s="13">
        <f>Eingabe!H21/100</f>
        <v>0</v>
      </c>
      <c r="K19" s="12">
        <f>Eingabe!I21/100</f>
        <v>0</v>
      </c>
      <c r="L19" s="8">
        <f>Eingabe!J21/100</f>
        <v>0</v>
      </c>
      <c r="M19" s="8">
        <f>Eingabe!K21/100</f>
        <v>0</v>
      </c>
      <c r="N19" s="13">
        <f>Eingabe!L21/100</f>
        <v>0</v>
      </c>
      <c r="O19" s="12">
        <f>Eingabe!M21/100</f>
        <v>0</v>
      </c>
      <c r="P19" s="8">
        <f>Eingabe!N21/100</f>
        <v>0</v>
      </c>
      <c r="Q19" s="8">
        <f>Eingabe!O21/100</f>
        <v>0</v>
      </c>
      <c r="R19" s="13">
        <f>Eingabe!P21/100</f>
        <v>0</v>
      </c>
      <c r="S19" s="12">
        <f>Eingabe!Q21/100</f>
        <v>0</v>
      </c>
      <c r="T19" s="8">
        <f>Eingabe!R21/100</f>
        <v>0</v>
      </c>
      <c r="U19" s="8">
        <f>Eingabe!S21/100</f>
        <v>0</v>
      </c>
      <c r="V19" s="13">
        <f>Eingabe!T21/100</f>
        <v>0</v>
      </c>
      <c r="W19" s="12">
        <f>Eingabe!U21/100</f>
        <v>0</v>
      </c>
      <c r="X19" s="8">
        <f>Eingabe!V21/100</f>
        <v>0</v>
      </c>
      <c r="Y19" s="8">
        <f>Eingabe!W21/100</f>
        <v>0</v>
      </c>
      <c r="Z19" s="13">
        <f>Eingabe!X21/100</f>
        <v>0</v>
      </c>
      <c r="AA19" s="12">
        <f>Eingabe!Y21/100</f>
        <v>0</v>
      </c>
      <c r="AB19" s="8">
        <f>Eingabe!Z21/100</f>
        <v>0</v>
      </c>
      <c r="AC19" s="8">
        <f>Eingabe!AA21/100</f>
        <v>0</v>
      </c>
      <c r="AD19" s="13">
        <f>Eingabe!AB21/100</f>
        <v>0</v>
      </c>
      <c r="AE19" s="18">
        <f>Eingabe!AC21/100</f>
        <v>0</v>
      </c>
      <c r="AF19" s="16" t="str">
        <f>Eingabe!AD21</f>
        <v/>
      </c>
    </row>
    <row r="20" spans="1:32" hidden="1" x14ac:dyDescent="0.3">
      <c r="A20" s="3" t="str">
        <f>CONCATENATE(Eingabe!A22,", ",Eingabe!B22)</f>
        <v xml:space="preserve">, </v>
      </c>
      <c r="B20" s="1">
        <f>Eingabe!C22</f>
        <v>0</v>
      </c>
      <c r="C20" s="10" t="e">
        <f>Eingabe!#REF!</f>
        <v>#REF!</v>
      </c>
      <c r="D20" s="49">
        <f>Eingabe!A22</f>
        <v>0</v>
      </c>
      <c r="E20" s="46">
        <f>Eingabe!B22</f>
        <v>0</v>
      </c>
      <c r="F20" s="53" t="str">
        <f>Eingabe!D22</f>
        <v>Pflicht AK 7 und jünger</v>
      </c>
      <c r="G20" s="12">
        <f>Eingabe!E22/100</f>
        <v>0</v>
      </c>
      <c r="H20" s="8">
        <f>Eingabe!F22/100</f>
        <v>0</v>
      </c>
      <c r="I20" s="8">
        <f>Eingabe!G22/100</f>
        <v>0</v>
      </c>
      <c r="J20" s="13">
        <f>Eingabe!H22/100</f>
        <v>0</v>
      </c>
      <c r="K20" s="12">
        <f>Eingabe!I22/100</f>
        <v>0</v>
      </c>
      <c r="L20" s="8">
        <f>Eingabe!J22/100</f>
        <v>0</v>
      </c>
      <c r="M20" s="8">
        <f>Eingabe!K22/100</f>
        <v>0</v>
      </c>
      <c r="N20" s="13">
        <f>Eingabe!L22/100</f>
        <v>0</v>
      </c>
      <c r="O20" s="12">
        <f>Eingabe!M22/100</f>
        <v>0</v>
      </c>
      <c r="P20" s="8">
        <f>Eingabe!N22/100</f>
        <v>0</v>
      </c>
      <c r="Q20" s="8">
        <f>Eingabe!O22/100</f>
        <v>0</v>
      </c>
      <c r="R20" s="13">
        <f>Eingabe!P22/100</f>
        <v>0</v>
      </c>
      <c r="S20" s="12">
        <f>Eingabe!Q22/100</f>
        <v>0</v>
      </c>
      <c r="T20" s="8">
        <f>Eingabe!R22/100</f>
        <v>0</v>
      </c>
      <c r="U20" s="8">
        <f>Eingabe!S22/100</f>
        <v>0</v>
      </c>
      <c r="V20" s="13">
        <f>Eingabe!T22/100</f>
        <v>0</v>
      </c>
      <c r="W20" s="12">
        <f>Eingabe!U22/100</f>
        <v>0</v>
      </c>
      <c r="X20" s="8">
        <f>Eingabe!V22/100</f>
        <v>0</v>
      </c>
      <c r="Y20" s="8">
        <f>Eingabe!W22/100</f>
        <v>0</v>
      </c>
      <c r="Z20" s="13">
        <f>Eingabe!X22/100</f>
        <v>0</v>
      </c>
      <c r="AA20" s="12">
        <f>Eingabe!Y22/100</f>
        <v>0</v>
      </c>
      <c r="AB20" s="8">
        <f>Eingabe!Z22/100</f>
        <v>0</v>
      </c>
      <c r="AC20" s="8">
        <f>Eingabe!AA22/100</f>
        <v>0</v>
      </c>
      <c r="AD20" s="13">
        <f>Eingabe!AB22/100</f>
        <v>0</v>
      </c>
      <c r="AE20" s="18">
        <f>Eingabe!AC22/100</f>
        <v>0</v>
      </c>
      <c r="AF20" s="16" t="str">
        <f>Eingabe!AD22</f>
        <v/>
      </c>
    </row>
    <row r="21" spans="1:32" hidden="1" x14ac:dyDescent="0.3">
      <c r="A21" s="3" t="str">
        <f>CONCATENATE(Eingabe!A23,", ",Eingabe!B23)</f>
        <v xml:space="preserve">, </v>
      </c>
      <c r="B21" s="1">
        <f>Eingabe!C23</f>
        <v>0</v>
      </c>
      <c r="C21" s="10" t="e">
        <f>Eingabe!#REF!</f>
        <v>#REF!</v>
      </c>
      <c r="D21" s="49">
        <f>Eingabe!A23</f>
        <v>0</v>
      </c>
      <c r="E21" s="46">
        <f>Eingabe!B23</f>
        <v>0</v>
      </c>
      <c r="F21" s="53" t="str">
        <f>Eingabe!D23</f>
        <v>Pflicht AK 7 und jünger</v>
      </c>
      <c r="G21" s="12">
        <f>Eingabe!E23/100</f>
        <v>0</v>
      </c>
      <c r="H21" s="8">
        <f>Eingabe!F23/100</f>
        <v>0</v>
      </c>
      <c r="I21" s="8">
        <f>Eingabe!G23/100</f>
        <v>0</v>
      </c>
      <c r="J21" s="13">
        <f>Eingabe!H23/100</f>
        <v>0</v>
      </c>
      <c r="K21" s="12">
        <f>Eingabe!I23/100</f>
        <v>0</v>
      </c>
      <c r="L21" s="8">
        <f>Eingabe!J23/100</f>
        <v>0</v>
      </c>
      <c r="M21" s="8">
        <f>Eingabe!K23/100</f>
        <v>0</v>
      </c>
      <c r="N21" s="13">
        <f>Eingabe!L23/100</f>
        <v>0</v>
      </c>
      <c r="O21" s="12">
        <f>Eingabe!M23/100</f>
        <v>0</v>
      </c>
      <c r="P21" s="8">
        <f>Eingabe!N23/100</f>
        <v>0</v>
      </c>
      <c r="Q21" s="8">
        <f>Eingabe!O23/100</f>
        <v>0</v>
      </c>
      <c r="R21" s="13">
        <f>Eingabe!P23/100</f>
        <v>0</v>
      </c>
      <c r="S21" s="12">
        <f>Eingabe!Q23/100</f>
        <v>0</v>
      </c>
      <c r="T21" s="8">
        <f>Eingabe!R23/100</f>
        <v>0</v>
      </c>
      <c r="U21" s="8">
        <f>Eingabe!S23/100</f>
        <v>0</v>
      </c>
      <c r="V21" s="13">
        <f>Eingabe!T23/100</f>
        <v>0</v>
      </c>
      <c r="W21" s="12">
        <f>Eingabe!U23/100</f>
        <v>0</v>
      </c>
      <c r="X21" s="8">
        <f>Eingabe!V23/100</f>
        <v>0</v>
      </c>
      <c r="Y21" s="8">
        <f>Eingabe!W23/100</f>
        <v>0</v>
      </c>
      <c r="Z21" s="13">
        <f>Eingabe!X23/100</f>
        <v>0</v>
      </c>
      <c r="AA21" s="12">
        <f>Eingabe!Y23/100</f>
        <v>0</v>
      </c>
      <c r="AB21" s="8">
        <f>Eingabe!Z23/100</f>
        <v>0</v>
      </c>
      <c r="AC21" s="8">
        <f>Eingabe!AA23/100</f>
        <v>0</v>
      </c>
      <c r="AD21" s="13">
        <f>Eingabe!AB23/100</f>
        <v>0</v>
      </c>
      <c r="AE21" s="18">
        <f>Eingabe!AC23/100</f>
        <v>0</v>
      </c>
      <c r="AF21" s="16" t="str">
        <f>Eingabe!AD23</f>
        <v/>
      </c>
    </row>
    <row r="22" spans="1:32" hidden="1" x14ac:dyDescent="0.3">
      <c r="A22" s="3" t="str">
        <f>CONCATENATE(Eingabe!A24,", ",Eingabe!B24)</f>
        <v xml:space="preserve">, </v>
      </c>
      <c r="B22" s="1">
        <f>Eingabe!C24</f>
        <v>0</v>
      </c>
      <c r="C22" s="10" t="e">
        <f>Eingabe!#REF!</f>
        <v>#REF!</v>
      </c>
      <c r="D22" s="49">
        <f>Eingabe!A24</f>
        <v>0</v>
      </c>
      <c r="E22" s="46">
        <f>Eingabe!B24</f>
        <v>0</v>
      </c>
      <c r="F22" s="53" t="str">
        <f>Eingabe!D24</f>
        <v>Pflicht AK 7 und jünger</v>
      </c>
      <c r="G22" s="12">
        <f>Eingabe!E24/100</f>
        <v>0</v>
      </c>
      <c r="H22" s="8">
        <f>Eingabe!F24/100</f>
        <v>0</v>
      </c>
      <c r="I22" s="8">
        <f>Eingabe!G24/100</f>
        <v>0</v>
      </c>
      <c r="J22" s="13">
        <f>Eingabe!H24/100</f>
        <v>0</v>
      </c>
      <c r="K22" s="12">
        <f>Eingabe!I24/100</f>
        <v>0</v>
      </c>
      <c r="L22" s="8">
        <f>Eingabe!J24/100</f>
        <v>0</v>
      </c>
      <c r="M22" s="8">
        <f>Eingabe!K24/100</f>
        <v>0</v>
      </c>
      <c r="N22" s="13">
        <f>Eingabe!L24/100</f>
        <v>0</v>
      </c>
      <c r="O22" s="12">
        <f>Eingabe!M24/100</f>
        <v>0</v>
      </c>
      <c r="P22" s="8">
        <f>Eingabe!N24/100</f>
        <v>0</v>
      </c>
      <c r="Q22" s="8">
        <f>Eingabe!O24/100</f>
        <v>0</v>
      </c>
      <c r="R22" s="13">
        <f>Eingabe!P24/100</f>
        <v>0</v>
      </c>
      <c r="S22" s="12">
        <f>Eingabe!Q24/100</f>
        <v>0</v>
      </c>
      <c r="T22" s="8">
        <f>Eingabe!R24/100</f>
        <v>0</v>
      </c>
      <c r="U22" s="8">
        <f>Eingabe!S24/100</f>
        <v>0</v>
      </c>
      <c r="V22" s="13">
        <f>Eingabe!T24/100</f>
        <v>0</v>
      </c>
      <c r="W22" s="12">
        <f>Eingabe!U24/100</f>
        <v>0</v>
      </c>
      <c r="X22" s="8">
        <f>Eingabe!V24/100</f>
        <v>0</v>
      </c>
      <c r="Y22" s="8">
        <f>Eingabe!W24/100</f>
        <v>0</v>
      </c>
      <c r="Z22" s="13">
        <f>Eingabe!X24/100</f>
        <v>0</v>
      </c>
      <c r="AA22" s="12">
        <f>Eingabe!Y24/100</f>
        <v>0</v>
      </c>
      <c r="AB22" s="8">
        <f>Eingabe!Z24/100</f>
        <v>0</v>
      </c>
      <c r="AC22" s="8">
        <f>Eingabe!AA24/100</f>
        <v>0</v>
      </c>
      <c r="AD22" s="13">
        <f>Eingabe!AB24/100</f>
        <v>0</v>
      </c>
      <c r="AE22" s="18">
        <f>Eingabe!AC24/100</f>
        <v>0</v>
      </c>
      <c r="AF22" s="16" t="str">
        <f>Eingabe!AD24</f>
        <v/>
      </c>
    </row>
    <row r="23" spans="1:32" hidden="1" x14ac:dyDescent="0.3">
      <c r="A23" s="3" t="str">
        <f>CONCATENATE(Eingabe!A25,", ",Eingabe!B25)</f>
        <v xml:space="preserve">, </v>
      </c>
      <c r="B23" s="1">
        <f>Eingabe!C25</f>
        <v>0</v>
      </c>
      <c r="C23" s="10" t="e">
        <f>Eingabe!#REF!</f>
        <v>#REF!</v>
      </c>
      <c r="D23" s="49">
        <f>Eingabe!A25</f>
        <v>0</v>
      </c>
      <c r="E23" s="46">
        <f>Eingabe!B25</f>
        <v>0</v>
      </c>
      <c r="F23" s="53" t="str">
        <f>Eingabe!D25</f>
        <v>Pflicht AK 7 und jünger</v>
      </c>
      <c r="G23" s="12">
        <f>Eingabe!E25/100</f>
        <v>0</v>
      </c>
      <c r="H23" s="8">
        <f>Eingabe!F25/100</f>
        <v>0</v>
      </c>
      <c r="I23" s="8">
        <f>Eingabe!G25/100</f>
        <v>0</v>
      </c>
      <c r="J23" s="13">
        <f>Eingabe!H25/100</f>
        <v>0</v>
      </c>
      <c r="K23" s="12">
        <f>Eingabe!I25/100</f>
        <v>0</v>
      </c>
      <c r="L23" s="8">
        <f>Eingabe!J25/100</f>
        <v>0</v>
      </c>
      <c r="M23" s="8">
        <f>Eingabe!K25/100</f>
        <v>0</v>
      </c>
      <c r="N23" s="13">
        <f>Eingabe!L25/100</f>
        <v>0</v>
      </c>
      <c r="O23" s="12">
        <f>Eingabe!M25/100</f>
        <v>0</v>
      </c>
      <c r="P23" s="8">
        <f>Eingabe!N25/100</f>
        <v>0</v>
      </c>
      <c r="Q23" s="8">
        <f>Eingabe!O25/100</f>
        <v>0</v>
      </c>
      <c r="R23" s="13">
        <f>Eingabe!P25/100</f>
        <v>0</v>
      </c>
      <c r="S23" s="12">
        <f>Eingabe!Q25/100</f>
        <v>0</v>
      </c>
      <c r="T23" s="8">
        <f>Eingabe!R25/100</f>
        <v>0</v>
      </c>
      <c r="U23" s="8">
        <f>Eingabe!S25/100</f>
        <v>0</v>
      </c>
      <c r="V23" s="13">
        <f>Eingabe!T25/100</f>
        <v>0</v>
      </c>
      <c r="W23" s="12">
        <f>Eingabe!U25/100</f>
        <v>0</v>
      </c>
      <c r="X23" s="8">
        <f>Eingabe!V25/100</f>
        <v>0</v>
      </c>
      <c r="Y23" s="8">
        <f>Eingabe!W25/100</f>
        <v>0</v>
      </c>
      <c r="Z23" s="13">
        <f>Eingabe!X25/100</f>
        <v>0</v>
      </c>
      <c r="AA23" s="12">
        <f>Eingabe!Y25/100</f>
        <v>0</v>
      </c>
      <c r="AB23" s="8">
        <f>Eingabe!Z25/100</f>
        <v>0</v>
      </c>
      <c r="AC23" s="8">
        <f>Eingabe!AA25/100</f>
        <v>0</v>
      </c>
      <c r="AD23" s="13">
        <f>Eingabe!AB25/100</f>
        <v>0</v>
      </c>
      <c r="AE23" s="18">
        <f>Eingabe!AC25/100</f>
        <v>0</v>
      </c>
      <c r="AF23" s="16" t="str">
        <f>Eingabe!AD25</f>
        <v/>
      </c>
    </row>
    <row r="24" spans="1:32" ht="16.2" hidden="1" thickBot="1" x14ac:dyDescent="0.35">
      <c r="A24" s="4" t="str">
        <f>CONCATENATE(Eingabe!A26,", ",Eingabe!B26)</f>
        <v xml:space="preserve">, </v>
      </c>
      <c r="B24" s="5">
        <f>Eingabe!C26</f>
        <v>0</v>
      </c>
      <c r="C24" s="11" t="e">
        <f>Eingabe!#REF!</f>
        <v>#REF!</v>
      </c>
      <c r="D24" s="50">
        <f>Eingabe!A26</f>
        <v>0</v>
      </c>
      <c r="E24" s="47">
        <f>Eingabe!B26</f>
        <v>0</v>
      </c>
      <c r="F24" s="54" t="str">
        <f>Eingabe!D26</f>
        <v>Pflicht AK 7 und jünger</v>
      </c>
      <c r="G24" s="14">
        <f>Eingabe!E26/100</f>
        <v>0</v>
      </c>
      <c r="H24" s="9">
        <f>Eingabe!F26/100</f>
        <v>0</v>
      </c>
      <c r="I24" s="9">
        <f>Eingabe!G26/100</f>
        <v>0</v>
      </c>
      <c r="J24" s="15">
        <f>Eingabe!H26/100</f>
        <v>0</v>
      </c>
      <c r="K24" s="14">
        <f>Eingabe!I26/100</f>
        <v>0</v>
      </c>
      <c r="L24" s="9">
        <f>Eingabe!J26/100</f>
        <v>0</v>
      </c>
      <c r="M24" s="9">
        <f>Eingabe!K26/100</f>
        <v>0</v>
      </c>
      <c r="N24" s="15">
        <f>Eingabe!L26/100</f>
        <v>0</v>
      </c>
      <c r="O24" s="14">
        <f>Eingabe!M26/100</f>
        <v>0</v>
      </c>
      <c r="P24" s="9">
        <f>Eingabe!N26/100</f>
        <v>0</v>
      </c>
      <c r="Q24" s="9">
        <f>Eingabe!O26/100</f>
        <v>0</v>
      </c>
      <c r="R24" s="15">
        <f>Eingabe!P26/100</f>
        <v>0</v>
      </c>
      <c r="S24" s="14">
        <f>Eingabe!Q26/100</f>
        <v>0</v>
      </c>
      <c r="T24" s="9">
        <f>Eingabe!R26/100</f>
        <v>0</v>
      </c>
      <c r="U24" s="9">
        <f>Eingabe!S26/100</f>
        <v>0</v>
      </c>
      <c r="V24" s="15">
        <f>Eingabe!T26/100</f>
        <v>0</v>
      </c>
      <c r="W24" s="14">
        <f>Eingabe!U26/100</f>
        <v>0</v>
      </c>
      <c r="X24" s="9">
        <f>Eingabe!V26/100</f>
        <v>0</v>
      </c>
      <c r="Y24" s="9">
        <f>Eingabe!W26/100</f>
        <v>0</v>
      </c>
      <c r="Z24" s="15">
        <f>Eingabe!X26/100</f>
        <v>0</v>
      </c>
      <c r="AA24" s="14">
        <f>Eingabe!Y26/100</f>
        <v>0</v>
      </c>
      <c r="AB24" s="9">
        <f>Eingabe!Z26/100</f>
        <v>0</v>
      </c>
      <c r="AC24" s="9">
        <f>Eingabe!AA26/100</f>
        <v>0</v>
      </c>
      <c r="AD24" s="15">
        <f>Eingabe!AB26/100</f>
        <v>0</v>
      </c>
      <c r="AE24" s="19">
        <f>Eingabe!AC26/100</f>
        <v>0</v>
      </c>
      <c r="AF24" s="17" t="str">
        <f>Eingabe!AD26</f>
        <v/>
      </c>
    </row>
    <row r="25" spans="1:32" x14ac:dyDescent="0.3">
      <c r="A25" s="55"/>
      <c r="B25" s="55"/>
      <c r="C25" s="55"/>
      <c r="D25" s="56"/>
      <c r="E25" s="56"/>
      <c r="F25" s="56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</row>
    <row r="28" spans="1:32" x14ac:dyDescent="0.3">
      <c r="A28" s="7" t="str">
        <f>Eingabe!A28</f>
        <v>Pflicht AK 8/9</v>
      </c>
    </row>
    <row r="29" spans="1:32" ht="16.2" thickBot="1" x14ac:dyDescent="0.35"/>
    <row r="30" spans="1:32" x14ac:dyDescent="0.3">
      <c r="A30" s="95" t="s">
        <v>16</v>
      </c>
      <c r="B30" s="106" t="s">
        <v>2</v>
      </c>
      <c r="C30" s="126" t="s">
        <v>17</v>
      </c>
      <c r="D30" s="128" t="s">
        <v>23</v>
      </c>
      <c r="E30" s="130" t="s">
        <v>1</v>
      </c>
      <c r="F30" s="132" t="s">
        <v>3</v>
      </c>
      <c r="G30" s="97" t="s">
        <v>4</v>
      </c>
      <c r="H30" s="98"/>
      <c r="I30" s="98"/>
      <c r="J30" s="99"/>
      <c r="K30" s="97" t="s">
        <v>9</v>
      </c>
      <c r="L30" s="98"/>
      <c r="M30" s="98"/>
      <c r="N30" s="99"/>
      <c r="O30" s="97" t="s">
        <v>10</v>
      </c>
      <c r="P30" s="98"/>
      <c r="Q30" s="98"/>
      <c r="R30" s="99"/>
      <c r="S30" s="97" t="s">
        <v>11</v>
      </c>
      <c r="T30" s="98"/>
      <c r="U30" s="98"/>
      <c r="V30" s="99"/>
      <c r="W30" s="97" t="s">
        <v>12</v>
      </c>
      <c r="X30" s="98"/>
      <c r="Y30" s="98"/>
      <c r="Z30" s="99"/>
      <c r="AA30" s="97" t="s">
        <v>13</v>
      </c>
      <c r="AB30" s="98"/>
      <c r="AC30" s="98"/>
      <c r="AD30" s="99"/>
      <c r="AE30" s="134" t="s">
        <v>22</v>
      </c>
      <c r="AF30" s="114" t="s">
        <v>15</v>
      </c>
    </row>
    <row r="31" spans="1:32" ht="16.2" thickBot="1" x14ac:dyDescent="0.35">
      <c r="A31" s="96"/>
      <c r="B31" s="107"/>
      <c r="C31" s="127"/>
      <c r="D31" s="129"/>
      <c r="E31" s="131"/>
      <c r="F31" s="133"/>
      <c r="G31" s="28" t="s">
        <v>5</v>
      </c>
      <c r="H31" s="29" t="s">
        <v>6</v>
      </c>
      <c r="I31" s="29" t="s">
        <v>7</v>
      </c>
      <c r="J31" s="30" t="s">
        <v>8</v>
      </c>
      <c r="K31" s="28" t="s">
        <v>5</v>
      </c>
      <c r="L31" s="29" t="s">
        <v>6</v>
      </c>
      <c r="M31" s="29" t="s">
        <v>7</v>
      </c>
      <c r="N31" s="30" t="s">
        <v>8</v>
      </c>
      <c r="O31" s="28" t="s">
        <v>5</v>
      </c>
      <c r="P31" s="29" t="s">
        <v>6</v>
      </c>
      <c r="Q31" s="29" t="s">
        <v>7</v>
      </c>
      <c r="R31" s="30" t="s">
        <v>8</v>
      </c>
      <c r="S31" s="28" t="s">
        <v>5</v>
      </c>
      <c r="T31" s="29" t="s">
        <v>6</v>
      </c>
      <c r="U31" s="29" t="s">
        <v>7</v>
      </c>
      <c r="V31" s="30" t="s">
        <v>8</v>
      </c>
      <c r="W31" s="28" t="s">
        <v>5</v>
      </c>
      <c r="X31" s="29" t="s">
        <v>6</v>
      </c>
      <c r="Y31" s="29" t="s">
        <v>7</v>
      </c>
      <c r="Z31" s="30" t="s">
        <v>8</v>
      </c>
      <c r="AA31" s="28" t="s">
        <v>5</v>
      </c>
      <c r="AB31" s="29" t="s">
        <v>6</v>
      </c>
      <c r="AC31" s="29" t="s">
        <v>7</v>
      </c>
      <c r="AD31" s="30" t="s">
        <v>8</v>
      </c>
      <c r="AE31" s="135"/>
      <c r="AF31" s="115"/>
    </row>
    <row r="32" spans="1:32" x14ac:dyDescent="0.3">
      <c r="A32" s="20" t="str">
        <f>CONCATENATE(Eingabe!A32,", ",Eingabe!B32)</f>
        <v>Schmidt, Joris</v>
      </c>
      <c r="B32" s="21" t="str">
        <f>Eingabe!C32</f>
        <v>SV Grün-Weiß Niederwiesa</v>
      </c>
      <c r="C32" s="22" t="e">
        <f>Eingabe!#REF!</f>
        <v>#REF!</v>
      </c>
      <c r="D32" s="48" t="str">
        <f>Eingabe!A32</f>
        <v>Schmidt</v>
      </c>
      <c r="E32" s="45" t="str">
        <f>Eingabe!B32</f>
        <v>Joris</v>
      </c>
      <c r="F32" s="52" t="str">
        <f>Eingabe!D32</f>
        <v>Pflicht AK 8/9</v>
      </c>
      <c r="G32" s="23">
        <f>Eingabe!E32/100</f>
        <v>4</v>
      </c>
      <c r="H32" s="24">
        <f>Eingabe!F32/100</f>
        <v>9.4</v>
      </c>
      <c r="I32" s="24">
        <f>Eingabe!G32/100</f>
        <v>0</v>
      </c>
      <c r="J32" s="25">
        <f>Eingabe!H32/100</f>
        <v>13.4</v>
      </c>
      <c r="K32" s="23">
        <f>Eingabe!I32/100</f>
        <v>4</v>
      </c>
      <c r="L32" s="24">
        <f>Eingabe!J32/100</f>
        <v>8.9499999999999993</v>
      </c>
      <c r="M32" s="24">
        <f>Eingabe!K32/100</f>
        <v>0</v>
      </c>
      <c r="N32" s="25">
        <f>Eingabe!L32/100</f>
        <v>12.95</v>
      </c>
      <c r="O32" s="23">
        <f>Eingabe!M32/100</f>
        <v>4</v>
      </c>
      <c r="P32" s="24">
        <f>Eingabe!N32/100</f>
        <v>8.9</v>
      </c>
      <c r="Q32" s="24">
        <f>Eingabe!O32/100</f>
        <v>0</v>
      </c>
      <c r="R32" s="25">
        <f>Eingabe!P32/100</f>
        <v>12.9</v>
      </c>
      <c r="S32" s="23">
        <f>Eingabe!Q32/100</f>
        <v>4</v>
      </c>
      <c r="T32" s="24">
        <f>Eingabe!R32/100</f>
        <v>9.5</v>
      </c>
      <c r="U32" s="24">
        <f>Eingabe!S32/100</f>
        <v>0</v>
      </c>
      <c r="V32" s="25">
        <f>Eingabe!T32/100</f>
        <v>13.5</v>
      </c>
      <c r="W32" s="23">
        <f>Eingabe!U32/100</f>
        <v>4</v>
      </c>
      <c r="X32" s="24">
        <f>Eingabe!V32/100</f>
        <v>8.6</v>
      </c>
      <c r="Y32" s="24">
        <f>Eingabe!W32/100</f>
        <v>0</v>
      </c>
      <c r="Z32" s="25">
        <f>Eingabe!X32/100</f>
        <v>12.6</v>
      </c>
      <c r="AA32" s="23">
        <f>Eingabe!Y32/100</f>
        <v>4</v>
      </c>
      <c r="AB32" s="24">
        <f>Eingabe!Z32/100</f>
        <v>9.15</v>
      </c>
      <c r="AC32" s="24">
        <f>Eingabe!AA32/100</f>
        <v>0</v>
      </c>
      <c r="AD32" s="25">
        <f>Eingabe!AB32/100</f>
        <v>13.15</v>
      </c>
      <c r="AE32" s="26">
        <f>Eingabe!AC32/100</f>
        <v>78.5</v>
      </c>
      <c r="AF32" s="27">
        <f>Eingabe!AD32</f>
        <v>1</v>
      </c>
    </row>
    <row r="33" spans="1:32" x14ac:dyDescent="0.3">
      <c r="A33" s="3" t="str">
        <f>CONCATENATE(Eingabe!A33,", ",Eingabe!B33)</f>
        <v>Arnold, Max Willy</v>
      </c>
      <c r="B33" s="1" t="str">
        <f>Eingabe!C33</f>
        <v>SV Grün-Weiß Niederwiesa</v>
      </c>
      <c r="C33" s="10" t="e">
        <f>Eingabe!#REF!</f>
        <v>#REF!</v>
      </c>
      <c r="D33" s="49" t="str">
        <f>Eingabe!A33</f>
        <v>Arnold</v>
      </c>
      <c r="E33" s="46" t="str">
        <f>Eingabe!B33</f>
        <v>Max Willy</v>
      </c>
      <c r="F33" s="53" t="str">
        <f>Eingabe!D33</f>
        <v>Pflicht AK 8/9</v>
      </c>
      <c r="G33" s="12">
        <f>Eingabe!E33/100</f>
        <v>4</v>
      </c>
      <c r="H33" s="8">
        <f>Eingabe!F33/100</f>
        <v>8.25</v>
      </c>
      <c r="I33" s="8">
        <f>Eingabe!G33/100</f>
        <v>0</v>
      </c>
      <c r="J33" s="13">
        <f>Eingabe!H33/100</f>
        <v>12.25</v>
      </c>
      <c r="K33" s="12">
        <f>Eingabe!I33/100</f>
        <v>4</v>
      </c>
      <c r="L33" s="8">
        <f>Eingabe!J33/100</f>
        <v>9.25</v>
      </c>
      <c r="M33" s="8">
        <f>Eingabe!K33/100</f>
        <v>0</v>
      </c>
      <c r="N33" s="13">
        <f>Eingabe!L33/100</f>
        <v>13.25</v>
      </c>
      <c r="O33" s="12">
        <f>Eingabe!M33/100</f>
        <v>4</v>
      </c>
      <c r="P33" s="8">
        <f>Eingabe!N33/100</f>
        <v>8.15</v>
      </c>
      <c r="Q33" s="8">
        <f>Eingabe!O33/100</f>
        <v>0</v>
      </c>
      <c r="R33" s="13">
        <f>Eingabe!P33/100</f>
        <v>12.15</v>
      </c>
      <c r="S33" s="12">
        <f>Eingabe!Q33/100</f>
        <v>4</v>
      </c>
      <c r="T33" s="8">
        <f>Eingabe!R33/100</f>
        <v>9.4</v>
      </c>
      <c r="U33" s="8">
        <f>Eingabe!S33/100</f>
        <v>0</v>
      </c>
      <c r="V33" s="13">
        <f>Eingabe!T33/100</f>
        <v>13.4</v>
      </c>
      <c r="W33" s="12">
        <f>Eingabe!U33/100</f>
        <v>4</v>
      </c>
      <c r="X33" s="8">
        <f>Eingabe!V33/100</f>
        <v>9.4</v>
      </c>
      <c r="Y33" s="8">
        <f>Eingabe!W33/100</f>
        <v>0</v>
      </c>
      <c r="Z33" s="13">
        <f>Eingabe!X33/100</f>
        <v>13.4</v>
      </c>
      <c r="AA33" s="12">
        <f>Eingabe!Y33/100</f>
        <v>4</v>
      </c>
      <c r="AB33" s="8">
        <f>Eingabe!Z33/100</f>
        <v>9.6</v>
      </c>
      <c r="AC33" s="8">
        <f>Eingabe!AA33/100</f>
        <v>0</v>
      </c>
      <c r="AD33" s="13">
        <f>Eingabe!AB33/100</f>
        <v>13.6</v>
      </c>
      <c r="AE33" s="18">
        <f>Eingabe!AC33/100</f>
        <v>78.05</v>
      </c>
      <c r="AF33" s="16">
        <f>Eingabe!AD33</f>
        <v>2</v>
      </c>
    </row>
    <row r="34" spans="1:32" ht="16.2" thickBot="1" x14ac:dyDescent="0.35">
      <c r="A34" s="3" t="str">
        <f>CONCATENATE(Eingabe!A34,", ",Eingabe!B34)</f>
        <v>Kühnau, Lucas</v>
      </c>
      <c r="B34" s="1" t="str">
        <f>Eingabe!C34</f>
        <v>TSV Flöha 1848</v>
      </c>
      <c r="C34" s="10" t="e">
        <f>Eingabe!#REF!</f>
        <v>#REF!</v>
      </c>
      <c r="D34" s="49" t="str">
        <f>Eingabe!A34</f>
        <v>Kühnau</v>
      </c>
      <c r="E34" s="46" t="str">
        <f>Eingabe!B34</f>
        <v>Lucas</v>
      </c>
      <c r="F34" s="53" t="str">
        <f>Eingabe!D34</f>
        <v>Pflicht AK 8/9</v>
      </c>
      <c r="G34" s="12">
        <f>Eingabe!E34/100</f>
        <v>4</v>
      </c>
      <c r="H34" s="8">
        <f>Eingabe!F34/100</f>
        <v>8.3000000000000007</v>
      </c>
      <c r="I34" s="8">
        <f>Eingabe!G34/100</f>
        <v>1</v>
      </c>
      <c r="J34" s="13">
        <f>Eingabe!H34/100</f>
        <v>11.3</v>
      </c>
      <c r="K34" s="12">
        <f>Eingabe!I34/100</f>
        <v>4</v>
      </c>
      <c r="L34" s="8">
        <f>Eingabe!J34/100</f>
        <v>8.4499999999999993</v>
      </c>
      <c r="M34" s="8">
        <f>Eingabe!K34/100</f>
        <v>0</v>
      </c>
      <c r="N34" s="13">
        <f>Eingabe!L34/100</f>
        <v>12.45</v>
      </c>
      <c r="O34" s="12">
        <f>Eingabe!M34/100</f>
        <v>4</v>
      </c>
      <c r="P34" s="8">
        <f>Eingabe!N34/100</f>
        <v>8.3000000000000007</v>
      </c>
      <c r="Q34" s="8">
        <f>Eingabe!O34/100</f>
        <v>0</v>
      </c>
      <c r="R34" s="13">
        <f>Eingabe!P34/100</f>
        <v>12.3</v>
      </c>
      <c r="S34" s="12">
        <f>Eingabe!Q34/100</f>
        <v>4</v>
      </c>
      <c r="T34" s="8">
        <f>Eingabe!R34/100</f>
        <v>9.1999999999999993</v>
      </c>
      <c r="U34" s="8">
        <f>Eingabe!S34/100</f>
        <v>0</v>
      </c>
      <c r="V34" s="13">
        <f>Eingabe!T34/100</f>
        <v>13.2</v>
      </c>
      <c r="W34" s="12">
        <f>Eingabe!U34/100</f>
        <v>4</v>
      </c>
      <c r="X34" s="8">
        <f>Eingabe!V34/100</f>
        <v>9.1999999999999993</v>
      </c>
      <c r="Y34" s="8">
        <f>Eingabe!W34/100</f>
        <v>0</v>
      </c>
      <c r="Z34" s="13">
        <f>Eingabe!X34/100</f>
        <v>13.2</v>
      </c>
      <c r="AA34" s="12">
        <f>Eingabe!Y34/100</f>
        <v>4</v>
      </c>
      <c r="AB34" s="8">
        <f>Eingabe!Z34/100</f>
        <v>8.6</v>
      </c>
      <c r="AC34" s="8">
        <f>Eingabe!AA34/100</f>
        <v>0</v>
      </c>
      <c r="AD34" s="13">
        <f>Eingabe!AB34/100</f>
        <v>12.6</v>
      </c>
      <c r="AE34" s="18">
        <f>Eingabe!AC34/100</f>
        <v>75.05</v>
      </c>
      <c r="AF34" s="16">
        <f>Eingabe!AD34</f>
        <v>3</v>
      </c>
    </row>
    <row r="35" spans="1:32" hidden="1" x14ac:dyDescent="0.3">
      <c r="A35" s="3" t="str">
        <f>CONCATENATE(Eingabe!A35,", ",Eingabe!B35)</f>
        <v xml:space="preserve">, </v>
      </c>
      <c r="B35" s="1">
        <f>Eingabe!C35</f>
        <v>0</v>
      </c>
      <c r="C35" s="10" t="e">
        <f>Eingabe!#REF!</f>
        <v>#REF!</v>
      </c>
      <c r="D35" s="49">
        <f>Eingabe!A35</f>
        <v>0</v>
      </c>
      <c r="E35" s="46">
        <f>Eingabe!B35</f>
        <v>0</v>
      </c>
      <c r="F35" s="53" t="str">
        <f>Eingabe!D35</f>
        <v>Pflicht AK 8/9</v>
      </c>
      <c r="G35" s="12">
        <f>Eingabe!E35/100</f>
        <v>0</v>
      </c>
      <c r="H35" s="8">
        <f>Eingabe!F35/100</f>
        <v>0</v>
      </c>
      <c r="I35" s="8">
        <f>Eingabe!G35/100</f>
        <v>0</v>
      </c>
      <c r="J35" s="13">
        <f>Eingabe!H35/100</f>
        <v>0</v>
      </c>
      <c r="K35" s="12">
        <f>Eingabe!I35/100</f>
        <v>0</v>
      </c>
      <c r="L35" s="8">
        <f>Eingabe!J35/100</f>
        <v>0</v>
      </c>
      <c r="M35" s="8">
        <f>Eingabe!K35/100</f>
        <v>0</v>
      </c>
      <c r="N35" s="13">
        <f>Eingabe!L35/100</f>
        <v>0</v>
      </c>
      <c r="O35" s="12">
        <f>Eingabe!M35/100</f>
        <v>0</v>
      </c>
      <c r="P35" s="8">
        <f>Eingabe!N35/100</f>
        <v>0</v>
      </c>
      <c r="Q35" s="8">
        <f>Eingabe!O35/100</f>
        <v>0</v>
      </c>
      <c r="R35" s="13">
        <f>Eingabe!P35/100</f>
        <v>0</v>
      </c>
      <c r="S35" s="12">
        <f>Eingabe!Q35/100</f>
        <v>0</v>
      </c>
      <c r="T35" s="8">
        <f>Eingabe!R35/100</f>
        <v>0</v>
      </c>
      <c r="U35" s="8">
        <f>Eingabe!S35/100</f>
        <v>0</v>
      </c>
      <c r="V35" s="13">
        <f>Eingabe!T35/100</f>
        <v>0</v>
      </c>
      <c r="W35" s="12">
        <f>Eingabe!U35/100</f>
        <v>0</v>
      </c>
      <c r="X35" s="8">
        <f>Eingabe!V35/100</f>
        <v>0</v>
      </c>
      <c r="Y35" s="8">
        <f>Eingabe!W35/100</f>
        <v>0</v>
      </c>
      <c r="Z35" s="13">
        <f>Eingabe!X35/100</f>
        <v>0</v>
      </c>
      <c r="AA35" s="12">
        <f>Eingabe!Y35/100</f>
        <v>0</v>
      </c>
      <c r="AB35" s="8">
        <f>Eingabe!Z35/100</f>
        <v>0</v>
      </c>
      <c r="AC35" s="8">
        <f>Eingabe!AA35/100</f>
        <v>0</v>
      </c>
      <c r="AD35" s="13">
        <f>Eingabe!AB35/100</f>
        <v>0</v>
      </c>
      <c r="AE35" s="18">
        <f>Eingabe!AC35/100</f>
        <v>0</v>
      </c>
      <c r="AF35" s="16" t="str">
        <f>Eingabe!AD35</f>
        <v/>
      </c>
    </row>
    <row r="36" spans="1:32" hidden="1" x14ac:dyDescent="0.3">
      <c r="A36" s="3" t="str">
        <f>CONCATENATE(Eingabe!A36,", ",Eingabe!B36)</f>
        <v xml:space="preserve">, </v>
      </c>
      <c r="B36" s="1">
        <f>Eingabe!C36</f>
        <v>0</v>
      </c>
      <c r="C36" s="10" t="e">
        <f>Eingabe!#REF!</f>
        <v>#REF!</v>
      </c>
      <c r="D36" s="49">
        <f>Eingabe!A36</f>
        <v>0</v>
      </c>
      <c r="E36" s="46">
        <f>Eingabe!B36</f>
        <v>0</v>
      </c>
      <c r="F36" s="53" t="str">
        <f>Eingabe!D36</f>
        <v>Pflicht AK 8/9</v>
      </c>
      <c r="G36" s="12">
        <f>Eingabe!E36/100</f>
        <v>0</v>
      </c>
      <c r="H36" s="8">
        <f>Eingabe!F36/100</f>
        <v>0</v>
      </c>
      <c r="I36" s="8">
        <f>Eingabe!G36/100</f>
        <v>0</v>
      </c>
      <c r="J36" s="13">
        <f>Eingabe!H36/100</f>
        <v>0</v>
      </c>
      <c r="K36" s="12">
        <f>Eingabe!I36/100</f>
        <v>0</v>
      </c>
      <c r="L36" s="8">
        <f>Eingabe!J36/100</f>
        <v>0</v>
      </c>
      <c r="M36" s="8">
        <f>Eingabe!K36/100</f>
        <v>0</v>
      </c>
      <c r="N36" s="13">
        <f>Eingabe!L36/100</f>
        <v>0</v>
      </c>
      <c r="O36" s="12">
        <f>Eingabe!M36/100</f>
        <v>0</v>
      </c>
      <c r="P36" s="8">
        <f>Eingabe!N36/100</f>
        <v>0</v>
      </c>
      <c r="Q36" s="8">
        <f>Eingabe!O36/100</f>
        <v>0</v>
      </c>
      <c r="R36" s="13">
        <f>Eingabe!P36/100</f>
        <v>0</v>
      </c>
      <c r="S36" s="12">
        <f>Eingabe!Q36/100</f>
        <v>0</v>
      </c>
      <c r="T36" s="8">
        <f>Eingabe!R36/100</f>
        <v>0</v>
      </c>
      <c r="U36" s="8">
        <f>Eingabe!S36/100</f>
        <v>0</v>
      </c>
      <c r="V36" s="13">
        <f>Eingabe!T36/100</f>
        <v>0</v>
      </c>
      <c r="W36" s="12">
        <f>Eingabe!U36/100</f>
        <v>0</v>
      </c>
      <c r="X36" s="8">
        <f>Eingabe!V36/100</f>
        <v>0</v>
      </c>
      <c r="Y36" s="8">
        <f>Eingabe!W36/100</f>
        <v>0</v>
      </c>
      <c r="Z36" s="13">
        <f>Eingabe!X36/100</f>
        <v>0</v>
      </c>
      <c r="AA36" s="12">
        <f>Eingabe!Y36/100</f>
        <v>0</v>
      </c>
      <c r="AB36" s="8">
        <f>Eingabe!Z36/100</f>
        <v>0</v>
      </c>
      <c r="AC36" s="8">
        <f>Eingabe!AA36/100</f>
        <v>0</v>
      </c>
      <c r="AD36" s="13">
        <f>Eingabe!AB36/100</f>
        <v>0</v>
      </c>
      <c r="AE36" s="18">
        <f>Eingabe!AC36/100</f>
        <v>0</v>
      </c>
      <c r="AF36" s="16" t="str">
        <f>Eingabe!AD36</f>
        <v/>
      </c>
    </row>
    <row r="37" spans="1:32" hidden="1" x14ac:dyDescent="0.3">
      <c r="A37" s="3" t="str">
        <f>CONCATENATE(Eingabe!A37,", ",Eingabe!B37)</f>
        <v xml:space="preserve">, </v>
      </c>
      <c r="B37" s="1">
        <f>Eingabe!C37</f>
        <v>0</v>
      </c>
      <c r="C37" s="10" t="e">
        <f>Eingabe!#REF!</f>
        <v>#REF!</v>
      </c>
      <c r="D37" s="49">
        <f>Eingabe!A37</f>
        <v>0</v>
      </c>
      <c r="E37" s="46">
        <f>Eingabe!B37</f>
        <v>0</v>
      </c>
      <c r="F37" s="53" t="str">
        <f>Eingabe!D37</f>
        <v>Pflicht AK 8/9</v>
      </c>
      <c r="G37" s="12">
        <f>Eingabe!E37/100</f>
        <v>0</v>
      </c>
      <c r="H37" s="8">
        <f>Eingabe!F37/100</f>
        <v>0</v>
      </c>
      <c r="I37" s="8">
        <f>Eingabe!G37/100</f>
        <v>0</v>
      </c>
      <c r="J37" s="13">
        <f>Eingabe!H37/100</f>
        <v>0</v>
      </c>
      <c r="K37" s="12">
        <f>Eingabe!I37/100</f>
        <v>0</v>
      </c>
      <c r="L37" s="8">
        <f>Eingabe!J37/100</f>
        <v>0</v>
      </c>
      <c r="M37" s="8">
        <f>Eingabe!K37/100</f>
        <v>0</v>
      </c>
      <c r="N37" s="13">
        <f>Eingabe!L37/100</f>
        <v>0</v>
      </c>
      <c r="O37" s="12">
        <f>Eingabe!M37/100</f>
        <v>0</v>
      </c>
      <c r="P37" s="8">
        <f>Eingabe!N37/100</f>
        <v>0</v>
      </c>
      <c r="Q37" s="8">
        <f>Eingabe!O37/100</f>
        <v>0</v>
      </c>
      <c r="R37" s="13">
        <f>Eingabe!P37/100</f>
        <v>0</v>
      </c>
      <c r="S37" s="12">
        <f>Eingabe!Q37/100</f>
        <v>0</v>
      </c>
      <c r="T37" s="8">
        <f>Eingabe!R37/100</f>
        <v>0</v>
      </c>
      <c r="U37" s="8">
        <f>Eingabe!S37/100</f>
        <v>0</v>
      </c>
      <c r="V37" s="13">
        <f>Eingabe!T37/100</f>
        <v>0</v>
      </c>
      <c r="W37" s="12">
        <f>Eingabe!U37/100</f>
        <v>0</v>
      </c>
      <c r="X37" s="8">
        <f>Eingabe!V37/100</f>
        <v>0</v>
      </c>
      <c r="Y37" s="8">
        <f>Eingabe!W37/100</f>
        <v>0</v>
      </c>
      <c r="Z37" s="13">
        <f>Eingabe!X37/100</f>
        <v>0</v>
      </c>
      <c r="AA37" s="12">
        <f>Eingabe!Y37/100</f>
        <v>0</v>
      </c>
      <c r="AB37" s="8">
        <f>Eingabe!Z37/100</f>
        <v>0</v>
      </c>
      <c r="AC37" s="8">
        <f>Eingabe!AA37/100</f>
        <v>0</v>
      </c>
      <c r="AD37" s="13">
        <f>Eingabe!AB37/100</f>
        <v>0</v>
      </c>
      <c r="AE37" s="18">
        <f>Eingabe!AC37/100</f>
        <v>0</v>
      </c>
      <c r="AF37" s="16" t="str">
        <f>Eingabe!AD37</f>
        <v/>
      </c>
    </row>
    <row r="38" spans="1:32" hidden="1" x14ac:dyDescent="0.3">
      <c r="A38" s="3" t="str">
        <f>CONCATENATE(Eingabe!A38,", ",Eingabe!B38)</f>
        <v xml:space="preserve">, </v>
      </c>
      <c r="B38" s="1">
        <f>Eingabe!C38</f>
        <v>0</v>
      </c>
      <c r="C38" s="10" t="e">
        <f>Eingabe!#REF!</f>
        <v>#REF!</v>
      </c>
      <c r="D38" s="49">
        <f>Eingabe!A38</f>
        <v>0</v>
      </c>
      <c r="E38" s="46">
        <f>Eingabe!B38</f>
        <v>0</v>
      </c>
      <c r="F38" s="53" t="str">
        <f>Eingabe!D38</f>
        <v>Pflicht AK 8/9</v>
      </c>
      <c r="G38" s="12">
        <f>Eingabe!E38/100</f>
        <v>0</v>
      </c>
      <c r="H38" s="8">
        <f>Eingabe!F38/100</f>
        <v>0</v>
      </c>
      <c r="I38" s="8">
        <f>Eingabe!G38/100</f>
        <v>0</v>
      </c>
      <c r="J38" s="13">
        <f>Eingabe!H38/100</f>
        <v>0</v>
      </c>
      <c r="K38" s="12">
        <f>Eingabe!I38/100</f>
        <v>0</v>
      </c>
      <c r="L38" s="8">
        <f>Eingabe!J38/100</f>
        <v>0</v>
      </c>
      <c r="M38" s="8">
        <f>Eingabe!K38/100</f>
        <v>0</v>
      </c>
      <c r="N38" s="13">
        <f>Eingabe!L38/100</f>
        <v>0</v>
      </c>
      <c r="O38" s="12">
        <f>Eingabe!M38/100</f>
        <v>0</v>
      </c>
      <c r="P38" s="8">
        <f>Eingabe!N38/100</f>
        <v>0</v>
      </c>
      <c r="Q38" s="8">
        <f>Eingabe!O38/100</f>
        <v>0</v>
      </c>
      <c r="R38" s="13">
        <f>Eingabe!P38/100</f>
        <v>0</v>
      </c>
      <c r="S38" s="12">
        <f>Eingabe!Q38/100</f>
        <v>0</v>
      </c>
      <c r="T38" s="8">
        <f>Eingabe!R38/100</f>
        <v>0</v>
      </c>
      <c r="U38" s="8">
        <f>Eingabe!S38/100</f>
        <v>0</v>
      </c>
      <c r="V38" s="13">
        <f>Eingabe!T38/100</f>
        <v>0</v>
      </c>
      <c r="W38" s="12">
        <f>Eingabe!U38/100</f>
        <v>0</v>
      </c>
      <c r="X38" s="8">
        <f>Eingabe!V38/100</f>
        <v>0</v>
      </c>
      <c r="Y38" s="8">
        <f>Eingabe!W38/100</f>
        <v>0</v>
      </c>
      <c r="Z38" s="13">
        <f>Eingabe!X38/100</f>
        <v>0</v>
      </c>
      <c r="AA38" s="12">
        <f>Eingabe!Y38/100</f>
        <v>0</v>
      </c>
      <c r="AB38" s="8">
        <f>Eingabe!Z38/100</f>
        <v>0</v>
      </c>
      <c r="AC38" s="8">
        <f>Eingabe!AA38/100</f>
        <v>0</v>
      </c>
      <c r="AD38" s="13">
        <f>Eingabe!AB38/100</f>
        <v>0</v>
      </c>
      <c r="AE38" s="18">
        <f>Eingabe!AC38/100</f>
        <v>0</v>
      </c>
      <c r="AF38" s="16" t="str">
        <f>Eingabe!AD38</f>
        <v/>
      </c>
    </row>
    <row r="39" spans="1:32" hidden="1" x14ac:dyDescent="0.3">
      <c r="A39" s="3" t="str">
        <f>CONCATENATE(Eingabe!A39,", ",Eingabe!B39)</f>
        <v xml:space="preserve">, </v>
      </c>
      <c r="B39" s="1">
        <f>Eingabe!C39</f>
        <v>0</v>
      </c>
      <c r="C39" s="10" t="e">
        <f>Eingabe!#REF!</f>
        <v>#REF!</v>
      </c>
      <c r="D39" s="49">
        <f>Eingabe!A39</f>
        <v>0</v>
      </c>
      <c r="E39" s="46">
        <f>Eingabe!B39</f>
        <v>0</v>
      </c>
      <c r="F39" s="53" t="str">
        <f>Eingabe!D39</f>
        <v>Pflicht AK 8/9</v>
      </c>
      <c r="G39" s="12">
        <f>Eingabe!E39/100</f>
        <v>0</v>
      </c>
      <c r="H39" s="8">
        <f>Eingabe!F39/100</f>
        <v>0</v>
      </c>
      <c r="I39" s="8">
        <f>Eingabe!G39/100</f>
        <v>0</v>
      </c>
      <c r="J39" s="13">
        <f>Eingabe!H39/100</f>
        <v>0</v>
      </c>
      <c r="K39" s="12">
        <f>Eingabe!I39/100</f>
        <v>0</v>
      </c>
      <c r="L39" s="8">
        <f>Eingabe!J39/100</f>
        <v>0</v>
      </c>
      <c r="M39" s="8">
        <f>Eingabe!K39/100</f>
        <v>0</v>
      </c>
      <c r="N39" s="13">
        <f>Eingabe!L39/100</f>
        <v>0</v>
      </c>
      <c r="O39" s="12">
        <f>Eingabe!M39/100</f>
        <v>0</v>
      </c>
      <c r="P39" s="8">
        <f>Eingabe!N39/100</f>
        <v>0</v>
      </c>
      <c r="Q39" s="8">
        <f>Eingabe!O39/100</f>
        <v>0</v>
      </c>
      <c r="R39" s="13">
        <f>Eingabe!P39/100</f>
        <v>0</v>
      </c>
      <c r="S39" s="12">
        <f>Eingabe!Q39/100</f>
        <v>0</v>
      </c>
      <c r="T39" s="8">
        <f>Eingabe!R39/100</f>
        <v>0</v>
      </c>
      <c r="U39" s="8">
        <f>Eingabe!S39/100</f>
        <v>0</v>
      </c>
      <c r="V39" s="13">
        <f>Eingabe!T39/100</f>
        <v>0</v>
      </c>
      <c r="W39" s="12">
        <f>Eingabe!U39/100</f>
        <v>0</v>
      </c>
      <c r="X39" s="8">
        <f>Eingabe!V39/100</f>
        <v>0</v>
      </c>
      <c r="Y39" s="8">
        <f>Eingabe!W39/100</f>
        <v>0</v>
      </c>
      <c r="Z39" s="13">
        <f>Eingabe!X39/100</f>
        <v>0</v>
      </c>
      <c r="AA39" s="12">
        <f>Eingabe!Y39/100</f>
        <v>0</v>
      </c>
      <c r="AB39" s="8">
        <f>Eingabe!Z39/100</f>
        <v>0</v>
      </c>
      <c r="AC39" s="8">
        <f>Eingabe!AA39/100</f>
        <v>0</v>
      </c>
      <c r="AD39" s="13">
        <f>Eingabe!AB39/100</f>
        <v>0</v>
      </c>
      <c r="AE39" s="18">
        <f>Eingabe!AC39/100</f>
        <v>0</v>
      </c>
      <c r="AF39" s="16" t="str">
        <f>Eingabe!AD39</f>
        <v/>
      </c>
    </row>
    <row r="40" spans="1:32" hidden="1" x14ac:dyDescent="0.3">
      <c r="A40" s="3" t="str">
        <f>CONCATENATE(Eingabe!A40,", ",Eingabe!B40)</f>
        <v xml:space="preserve">, </v>
      </c>
      <c r="B40" s="1">
        <f>Eingabe!C40</f>
        <v>0</v>
      </c>
      <c r="C40" s="10" t="e">
        <f>Eingabe!#REF!</f>
        <v>#REF!</v>
      </c>
      <c r="D40" s="49">
        <f>Eingabe!A40</f>
        <v>0</v>
      </c>
      <c r="E40" s="46">
        <f>Eingabe!B40</f>
        <v>0</v>
      </c>
      <c r="F40" s="53" t="str">
        <f>Eingabe!D40</f>
        <v>Pflicht AK 8/9</v>
      </c>
      <c r="G40" s="12">
        <f>Eingabe!E40/100</f>
        <v>0</v>
      </c>
      <c r="H40" s="8">
        <f>Eingabe!F40/100</f>
        <v>0</v>
      </c>
      <c r="I40" s="8">
        <f>Eingabe!G40/100</f>
        <v>0</v>
      </c>
      <c r="J40" s="13">
        <f>Eingabe!H40/100</f>
        <v>0</v>
      </c>
      <c r="K40" s="12">
        <f>Eingabe!I40/100</f>
        <v>0</v>
      </c>
      <c r="L40" s="8">
        <f>Eingabe!J40/100</f>
        <v>0</v>
      </c>
      <c r="M40" s="8">
        <f>Eingabe!K40/100</f>
        <v>0</v>
      </c>
      <c r="N40" s="13">
        <f>Eingabe!L40/100</f>
        <v>0</v>
      </c>
      <c r="O40" s="12">
        <f>Eingabe!M40/100</f>
        <v>0</v>
      </c>
      <c r="P40" s="8">
        <f>Eingabe!N40/100</f>
        <v>0</v>
      </c>
      <c r="Q40" s="8">
        <f>Eingabe!O40/100</f>
        <v>0</v>
      </c>
      <c r="R40" s="13">
        <f>Eingabe!P40/100</f>
        <v>0</v>
      </c>
      <c r="S40" s="12">
        <f>Eingabe!Q40/100</f>
        <v>0</v>
      </c>
      <c r="T40" s="8">
        <f>Eingabe!R40/100</f>
        <v>0</v>
      </c>
      <c r="U40" s="8">
        <f>Eingabe!S40/100</f>
        <v>0</v>
      </c>
      <c r="V40" s="13">
        <f>Eingabe!T40/100</f>
        <v>0</v>
      </c>
      <c r="W40" s="12">
        <f>Eingabe!U40/100</f>
        <v>0</v>
      </c>
      <c r="X40" s="8">
        <f>Eingabe!V40/100</f>
        <v>0</v>
      </c>
      <c r="Y40" s="8">
        <f>Eingabe!W40/100</f>
        <v>0</v>
      </c>
      <c r="Z40" s="13">
        <f>Eingabe!X40/100</f>
        <v>0</v>
      </c>
      <c r="AA40" s="12">
        <f>Eingabe!Y40/100</f>
        <v>0</v>
      </c>
      <c r="AB40" s="8">
        <f>Eingabe!Z40/100</f>
        <v>0</v>
      </c>
      <c r="AC40" s="8">
        <f>Eingabe!AA40/100</f>
        <v>0</v>
      </c>
      <c r="AD40" s="13">
        <f>Eingabe!AB40/100</f>
        <v>0</v>
      </c>
      <c r="AE40" s="18">
        <f>Eingabe!AC40/100</f>
        <v>0</v>
      </c>
      <c r="AF40" s="16" t="str">
        <f>Eingabe!AD40</f>
        <v/>
      </c>
    </row>
    <row r="41" spans="1:32" hidden="1" x14ac:dyDescent="0.3">
      <c r="A41" s="3" t="str">
        <f>CONCATENATE(Eingabe!A41,", ",Eingabe!B41)</f>
        <v xml:space="preserve">, </v>
      </c>
      <c r="B41" s="1">
        <f>Eingabe!C41</f>
        <v>0</v>
      </c>
      <c r="C41" s="10" t="e">
        <f>Eingabe!#REF!</f>
        <v>#REF!</v>
      </c>
      <c r="D41" s="49">
        <f>Eingabe!A41</f>
        <v>0</v>
      </c>
      <c r="E41" s="46">
        <f>Eingabe!B41</f>
        <v>0</v>
      </c>
      <c r="F41" s="53" t="str">
        <f>Eingabe!D41</f>
        <v>Pflicht AK 8/9</v>
      </c>
      <c r="G41" s="12">
        <f>Eingabe!E41/100</f>
        <v>0</v>
      </c>
      <c r="H41" s="8">
        <f>Eingabe!F41/100</f>
        <v>0</v>
      </c>
      <c r="I41" s="8">
        <f>Eingabe!G41/100</f>
        <v>0</v>
      </c>
      <c r="J41" s="13">
        <f>Eingabe!H41/100</f>
        <v>0</v>
      </c>
      <c r="K41" s="12">
        <f>Eingabe!I41/100</f>
        <v>0</v>
      </c>
      <c r="L41" s="8">
        <f>Eingabe!J41/100</f>
        <v>0</v>
      </c>
      <c r="M41" s="8">
        <f>Eingabe!K41/100</f>
        <v>0</v>
      </c>
      <c r="N41" s="13">
        <f>Eingabe!L41/100</f>
        <v>0</v>
      </c>
      <c r="O41" s="12">
        <f>Eingabe!M41/100</f>
        <v>0</v>
      </c>
      <c r="P41" s="8">
        <f>Eingabe!N41/100</f>
        <v>0</v>
      </c>
      <c r="Q41" s="8">
        <f>Eingabe!O41/100</f>
        <v>0</v>
      </c>
      <c r="R41" s="13">
        <f>Eingabe!P41/100</f>
        <v>0</v>
      </c>
      <c r="S41" s="12">
        <f>Eingabe!Q41/100</f>
        <v>0</v>
      </c>
      <c r="T41" s="8">
        <f>Eingabe!R41/100</f>
        <v>0</v>
      </c>
      <c r="U41" s="8">
        <f>Eingabe!S41/100</f>
        <v>0</v>
      </c>
      <c r="V41" s="13">
        <f>Eingabe!T41/100</f>
        <v>0</v>
      </c>
      <c r="W41" s="12">
        <f>Eingabe!U41/100</f>
        <v>0</v>
      </c>
      <c r="X41" s="8">
        <f>Eingabe!V41/100</f>
        <v>0</v>
      </c>
      <c r="Y41" s="8">
        <f>Eingabe!W41/100</f>
        <v>0</v>
      </c>
      <c r="Z41" s="13">
        <f>Eingabe!X41/100</f>
        <v>0</v>
      </c>
      <c r="AA41" s="12">
        <f>Eingabe!Y41/100</f>
        <v>0</v>
      </c>
      <c r="AB41" s="8">
        <f>Eingabe!Z41/100</f>
        <v>0</v>
      </c>
      <c r="AC41" s="8">
        <f>Eingabe!AA41/100</f>
        <v>0</v>
      </c>
      <c r="AD41" s="13">
        <f>Eingabe!AB41/100</f>
        <v>0</v>
      </c>
      <c r="AE41" s="18">
        <f>Eingabe!AC41/100</f>
        <v>0</v>
      </c>
      <c r="AF41" s="16" t="str">
        <f>Eingabe!AD41</f>
        <v/>
      </c>
    </row>
    <row r="42" spans="1:32" hidden="1" x14ac:dyDescent="0.3">
      <c r="A42" s="3" t="str">
        <f>CONCATENATE(Eingabe!A42,", ",Eingabe!B42)</f>
        <v xml:space="preserve">, </v>
      </c>
      <c r="B42" s="1">
        <f>Eingabe!C42</f>
        <v>0</v>
      </c>
      <c r="C42" s="10" t="e">
        <f>Eingabe!#REF!</f>
        <v>#REF!</v>
      </c>
      <c r="D42" s="49">
        <f>Eingabe!A42</f>
        <v>0</v>
      </c>
      <c r="E42" s="46">
        <f>Eingabe!B42</f>
        <v>0</v>
      </c>
      <c r="F42" s="53" t="str">
        <f>Eingabe!D42</f>
        <v>Pflicht AK 8/9</v>
      </c>
      <c r="G42" s="12">
        <f>Eingabe!E42/100</f>
        <v>0</v>
      </c>
      <c r="H42" s="8">
        <f>Eingabe!F42/100</f>
        <v>0</v>
      </c>
      <c r="I42" s="8">
        <f>Eingabe!G42/100</f>
        <v>0</v>
      </c>
      <c r="J42" s="13">
        <f>Eingabe!H42/100</f>
        <v>0</v>
      </c>
      <c r="K42" s="12">
        <f>Eingabe!I42/100</f>
        <v>0</v>
      </c>
      <c r="L42" s="8">
        <f>Eingabe!J42/100</f>
        <v>0</v>
      </c>
      <c r="M42" s="8">
        <f>Eingabe!K42/100</f>
        <v>0</v>
      </c>
      <c r="N42" s="13">
        <f>Eingabe!L42/100</f>
        <v>0</v>
      </c>
      <c r="O42" s="12">
        <f>Eingabe!M42/100</f>
        <v>0</v>
      </c>
      <c r="P42" s="8">
        <f>Eingabe!N42/100</f>
        <v>0</v>
      </c>
      <c r="Q42" s="8">
        <f>Eingabe!O42/100</f>
        <v>0</v>
      </c>
      <c r="R42" s="13">
        <f>Eingabe!P42/100</f>
        <v>0</v>
      </c>
      <c r="S42" s="12">
        <f>Eingabe!Q42/100</f>
        <v>0</v>
      </c>
      <c r="T42" s="8">
        <f>Eingabe!R42/100</f>
        <v>0</v>
      </c>
      <c r="U42" s="8">
        <f>Eingabe!S42/100</f>
        <v>0</v>
      </c>
      <c r="V42" s="13">
        <f>Eingabe!T42/100</f>
        <v>0</v>
      </c>
      <c r="W42" s="12">
        <f>Eingabe!U42/100</f>
        <v>0</v>
      </c>
      <c r="X42" s="8">
        <f>Eingabe!V42/100</f>
        <v>0</v>
      </c>
      <c r="Y42" s="8">
        <f>Eingabe!W42/100</f>
        <v>0</v>
      </c>
      <c r="Z42" s="13">
        <f>Eingabe!X42/100</f>
        <v>0</v>
      </c>
      <c r="AA42" s="12">
        <f>Eingabe!Y42/100</f>
        <v>0</v>
      </c>
      <c r="AB42" s="8">
        <f>Eingabe!Z42/100</f>
        <v>0</v>
      </c>
      <c r="AC42" s="8">
        <f>Eingabe!AA42/100</f>
        <v>0</v>
      </c>
      <c r="AD42" s="13">
        <f>Eingabe!AB42/100</f>
        <v>0</v>
      </c>
      <c r="AE42" s="18">
        <f>Eingabe!AC42/100</f>
        <v>0</v>
      </c>
      <c r="AF42" s="16" t="str">
        <f>Eingabe!AD42</f>
        <v/>
      </c>
    </row>
    <row r="43" spans="1:32" hidden="1" x14ac:dyDescent="0.3">
      <c r="A43" s="3" t="str">
        <f>CONCATENATE(Eingabe!A43,", ",Eingabe!B43)</f>
        <v xml:space="preserve">, </v>
      </c>
      <c r="B43" s="1">
        <f>Eingabe!C43</f>
        <v>0</v>
      </c>
      <c r="C43" s="10" t="e">
        <f>Eingabe!#REF!</f>
        <v>#REF!</v>
      </c>
      <c r="D43" s="49">
        <f>Eingabe!A43</f>
        <v>0</v>
      </c>
      <c r="E43" s="46">
        <f>Eingabe!B43</f>
        <v>0</v>
      </c>
      <c r="F43" s="53" t="str">
        <f>Eingabe!D43</f>
        <v>Pflicht AK 8/9</v>
      </c>
      <c r="G43" s="12">
        <f>Eingabe!E43/100</f>
        <v>0</v>
      </c>
      <c r="H43" s="8">
        <f>Eingabe!F43/100</f>
        <v>0</v>
      </c>
      <c r="I43" s="8">
        <f>Eingabe!G43/100</f>
        <v>0</v>
      </c>
      <c r="J43" s="13">
        <f>Eingabe!H43/100</f>
        <v>0</v>
      </c>
      <c r="K43" s="12">
        <f>Eingabe!I43/100</f>
        <v>0</v>
      </c>
      <c r="L43" s="8">
        <f>Eingabe!J43/100</f>
        <v>0</v>
      </c>
      <c r="M43" s="8">
        <f>Eingabe!K43/100</f>
        <v>0</v>
      </c>
      <c r="N43" s="13">
        <f>Eingabe!L43/100</f>
        <v>0</v>
      </c>
      <c r="O43" s="12">
        <f>Eingabe!M43/100</f>
        <v>0</v>
      </c>
      <c r="P43" s="8">
        <f>Eingabe!N43/100</f>
        <v>0</v>
      </c>
      <c r="Q43" s="8">
        <f>Eingabe!O43/100</f>
        <v>0</v>
      </c>
      <c r="R43" s="13">
        <f>Eingabe!P43/100</f>
        <v>0</v>
      </c>
      <c r="S43" s="12">
        <f>Eingabe!Q43/100</f>
        <v>0</v>
      </c>
      <c r="T43" s="8">
        <f>Eingabe!R43/100</f>
        <v>0</v>
      </c>
      <c r="U43" s="8">
        <f>Eingabe!S43/100</f>
        <v>0</v>
      </c>
      <c r="V43" s="13">
        <f>Eingabe!T43/100</f>
        <v>0</v>
      </c>
      <c r="W43" s="12">
        <f>Eingabe!U43/100</f>
        <v>0</v>
      </c>
      <c r="X43" s="8">
        <f>Eingabe!V43/100</f>
        <v>0</v>
      </c>
      <c r="Y43" s="8">
        <f>Eingabe!W43/100</f>
        <v>0</v>
      </c>
      <c r="Z43" s="13">
        <f>Eingabe!X43/100</f>
        <v>0</v>
      </c>
      <c r="AA43" s="12">
        <f>Eingabe!Y43/100</f>
        <v>0</v>
      </c>
      <c r="AB43" s="8">
        <f>Eingabe!Z43/100</f>
        <v>0</v>
      </c>
      <c r="AC43" s="8">
        <f>Eingabe!AA43/100</f>
        <v>0</v>
      </c>
      <c r="AD43" s="13">
        <f>Eingabe!AB43/100</f>
        <v>0</v>
      </c>
      <c r="AE43" s="18">
        <f>Eingabe!AC43/100</f>
        <v>0</v>
      </c>
      <c r="AF43" s="16" t="str">
        <f>Eingabe!AD43</f>
        <v/>
      </c>
    </row>
    <row r="44" spans="1:32" hidden="1" x14ac:dyDescent="0.3">
      <c r="A44" s="3" t="str">
        <f>CONCATENATE(Eingabe!A44,", ",Eingabe!B44)</f>
        <v xml:space="preserve">, </v>
      </c>
      <c r="B44" s="1">
        <f>Eingabe!C44</f>
        <v>0</v>
      </c>
      <c r="C44" s="10" t="e">
        <f>Eingabe!#REF!</f>
        <v>#REF!</v>
      </c>
      <c r="D44" s="49">
        <f>Eingabe!A44</f>
        <v>0</v>
      </c>
      <c r="E44" s="46">
        <f>Eingabe!B44</f>
        <v>0</v>
      </c>
      <c r="F44" s="53" t="str">
        <f>Eingabe!D44</f>
        <v>Pflicht AK 8/9</v>
      </c>
      <c r="G44" s="12">
        <f>Eingabe!E44/100</f>
        <v>0</v>
      </c>
      <c r="H44" s="8">
        <f>Eingabe!F44/100</f>
        <v>0</v>
      </c>
      <c r="I44" s="8">
        <f>Eingabe!G44/100</f>
        <v>0</v>
      </c>
      <c r="J44" s="13">
        <f>Eingabe!H44/100</f>
        <v>0</v>
      </c>
      <c r="K44" s="12">
        <f>Eingabe!I44/100</f>
        <v>0</v>
      </c>
      <c r="L44" s="8">
        <f>Eingabe!J44/100</f>
        <v>0</v>
      </c>
      <c r="M44" s="8">
        <f>Eingabe!K44/100</f>
        <v>0</v>
      </c>
      <c r="N44" s="13">
        <f>Eingabe!L44/100</f>
        <v>0</v>
      </c>
      <c r="O44" s="12">
        <f>Eingabe!M44/100</f>
        <v>0</v>
      </c>
      <c r="P44" s="8">
        <f>Eingabe!N44/100</f>
        <v>0</v>
      </c>
      <c r="Q44" s="8">
        <f>Eingabe!O44/100</f>
        <v>0</v>
      </c>
      <c r="R44" s="13">
        <f>Eingabe!P44/100</f>
        <v>0</v>
      </c>
      <c r="S44" s="12">
        <f>Eingabe!Q44/100</f>
        <v>0</v>
      </c>
      <c r="T44" s="8">
        <f>Eingabe!R44/100</f>
        <v>0</v>
      </c>
      <c r="U44" s="8">
        <f>Eingabe!S44/100</f>
        <v>0</v>
      </c>
      <c r="V44" s="13">
        <f>Eingabe!T44/100</f>
        <v>0</v>
      </c>
      <c r="W44" s="12">
        <f>Eingabe!U44/100</f>
        <v>0</v>
      </c>
      <c r="X44" s="8">
        <f>Eingabe!V44/100</f>
        <v>0</v>
      </c>
      <c r="Y44" s="8">
        <f>Eingabe!W44/100</f>
        <v>0</v>
      </c>
      <c r="Z44" s="13">
        <f>Eingabe!X44/100</f>
        <v>0</v>
      </c>
      <c r="AA44" s="12">
        <f>Eingabe!Y44/100</f>
        <v>0</v>
      </c>
      <c r="AB44" s="8">
        <f>Eingabe!Z44/100</f>
        <v>0</v>
      </c>
      <c r="AC44" s="8">
        <f>Eingabe!AA44/100</f>
        <v>0</v>
      </c>
      <c r="AD44" s="13">
        <f>Eingabe!AB44/100</f>
        <v>0</v>
      </c>
      <c r="AE44" s="18">
        <f>Eingabe!AC44/100</f>
        <v>0</v>
      </c>
      <c r="AF44" s="16" t="str">
        <f>Eingabe!AD44</f>
        <v/>
      </c>
    </row>
    <row r="45" spans="1:32" hidden="1" x14ac:dyDescent="0.3">
      <c r="A45" s="3" t="str">
        <f>CONCATENATE(Eingabe!A45,", ",Eingabe!B45)</f>
        <v xml:space="preserve">, </v>
      </c>
      <c r="B45" s="1">
        <f>Eingabe!C45</f>
        <v>0</v>
      </c>
      <c r="C45" s="10" t="e">
        <f>Eingabe!#REF!</f>
        <v>#REF!</v>
      </c>
      <c r="D45" s="49">
        <f>Eingabe!A45</f>
        <v>0</v>
      </c>
      <c r="E45" s="46">
        <f>Eingabe!B45</f>
        <v>0</v>
      </c>
      <c r="F45" s="53" t="str">
        <f>Eingabe!D45</f>
        <v>Pflicht AK 8/9</v>
      </c>
      <c r="G45" s="12">
        <f>Eingabe!E45/100</f>
        <v>0</v>
      </c>
      <c r="H45" s="8">
        <f>Eingabe!F45/100</f>
        <v>0</v>
      </c>
      <c r="I45" s="8">
        <f>Eingabe!G45/100</f>
        <v>0</v>
      </c>
      <c r="J45" s="13">
        <f>Eingabe!H45/100</f>
        <v>0</v>
      </c>
      <c r="K45" s="12">
        <f>Eingabe!I45/100</f>
        <v>0</v>
      </c>
      <c r="L45" s="8">
        <f>Eingabe!J45/100</f>
        <v>0</v>
      </c>
      <c r="M45" s="8">
        <f>Eingabe!K45/100</f>
        <v>0</v>
      </c>
      <c r="N45" s="13">
        <f>Eingabe!L45/100</f>
        <v>0</v>
      </c>
      <c r="O45" s="12">
        <f>Eingabe!M45/100</f>
        <v>0</v>
      </c>
      <c r="P45" s="8">
        <f>Eingabe!N45/100</f>
        <v>0</v>
      </c>
      <c r="Q45" s="8">
        <f>Eingabe!O45/100</f>
        <v>0</v>
      </c>
      <c r="R45" s="13">
        <f>Eingabe!P45/100</f>
        <v>0</v>
      </c>
      <c r="S45" s="12">
        <f>Eingabe!Q45/100</f>
        <v>0</v>
      </c>
      <c r="T45" s="8">
        <f>Eingabe!R45/100</f>
        <v>0</v>
      </c>
      <c r="U45" s="8">
        <f>Eingabe!S45/100</f>
        <v>0</v>
      </c>
      <c r="V45" s="13">
        <f>Eingabe!T45/100</f>
        <v>0</v>
      </c>
      <c r="W45" s="12">
        <f>Eingabe!U45/100</f>
        <v>0</v>
      </c>
      <c r="X45" s="8">
        <f>Eingabe!V45/100</f>
        <v>0</v>
      </c>
      <c r="Y45" s="8">
        <f>Eingabe!W45/100</f>
        <v>0</v>
      </c>
      <c r="Z45" s="13">
        <f>Eingabe!X45/100</f>
        <v>0</v>
      </c>
      <c r="AA45" s="12">
        <f>Eingabe!Y45/100</f>
        <v>0</v>
      </c>
      <c r="AB45" s="8">
        <f>Eingabe!Z45/100</f>
        <v>0</v>
      </c>
      <c r="AC45" s="8">
        <f>Eingabe!AA45/100</f>
        <v>0</v>
      </c>
      <c r="AD45" s="13">
        <f>Eingabe!AB45/100</f>
        <v>0</v>
      </c>
      <c r="AE45" s="18">
        <f>Eingabe!AC45/100</f>
        <v>0</v>
      </c>
      <c r="AF45" s="16" t="str">
        <f>Eingabe!AD45</f>
        <v/>
      </c>
    </row>
    <row r="46" spans="1:32" hidden="1" x14ac:dyDescent="0.3">
      <c r="A46" s="3" t="str">
        <f>CONCATENATE(Eingabe!A46,", ",Eingabe!B46)</f>
        <v xml:space="preserve">, </v>
      </c>
      <c r="B46" s="1">
        <f>Eingabe!C46</f>
        <v>0</v>
      </c>
      <c r="C46" s="10" t="e">
        <f>Eingabe!#REF!</f>
        <v>#REF!</v>
      </c>
      <c r="D46" s="49">
        <f>Eingabe!A46</f>
        <v>0</v>
      </c>
      <c r="E46" s="46">
        <f>Eingabe!B46</f>
        <v>0</v>
      </c>
      <c r="F46" s="53" t="str">
        <f>Eingabe!D46</f>
        <v>Pflicht AK 8/9</v>
      </c>
      <c r="G46" s="12">
        <f>Eingabe!E46/100</f>
        <v>0</v>
      </c>
      <c r="H46" s="8">
        <f>Eingabe!F46/100</f>
        <v>0</v>
      </c>
      <c r="I46" s="8">
        <f>Eingabe!G46/100</f>
        <v>0</v>
      </c>
      <c r="J46" s="13">
        <f>Eingabe!H46/100</f>
        <v>0</v>
      </c>
      <c r="K46" s="12">
        <f>Eingabe!I46/100</f>
        <v>0</v>
      </c>
      <c r="L46" s="8">
        <f>Eingabe!J46/100</f>
        <v>0</v>
      </c>
      <c r="M46" s="8">
        <f>Eingabe!K46/100</f>
        <v>0</v>
      </c>
      <c r="N46" s="13">
        <f>Eingabe!L46/100</f>
        <v>0</v>
      </c>
      <c r="O46" s="12">
        <f>Eingabe!M46/100</f>
        <v>0</v>
      </c>
      <c r="P46" s="8">
        <f>Eingabe!N46/100</f>
        <v>0</v>
      </c>
      <c r="Q46" s="8">
        <f>Eingabe!O46/100</f>
        <v>0</v>
      </c>
      <c r="R46" s="13">
        <f>Eingabe!P46/100</f>
        <v>0</v>
      </c>
      <c r="S46" s="12">
        <f>Eingabe!Q46/100</f>
        <v>0</v>
      </c>
      <c r="T46" s="8">
        <f>Eingabe!R46/100</f>
        <v>0</v>
      </c>
      <c r="U46" s="8">
        <f>Eingabe!S46/100</f>
        <v>0</v>
      </c>
      <c r="V46" s="13">
        <f>Eingabe!T46/100</f>
        <v>0</v>
      </c>
      <c r="W46" s="12">
        <f>Eingabe!U46/100</f>
        <v>0</v>
      </c>
      <c r="X46" s="8">
        <f>Eingabe!V46/100</f>
        <v>0</v>
      </c>
      <c r="Y46" s="8">
        <f>Eingabe!W46/100</f>
        <v>0</v>
      </c>
      <c r="Z46" s="13">
        <f>Eingabe!X46/100</f>
        <v>0</v>
      </c>
      <c r="AA46" s="12">
        <f>Eingabe!Y46/100</f>
        <v>0</v>
      </c>
      <c r="AB46" s="8">
        <f>Eingabe!Z46/100</f>
        <v>0</v>
      </c>
      <c r="AC46" s="8">
        <f>Eingabe!AA46/100</f>
        <v>0</v>
      </c>
      <c r="AD46" s="13">
        <f>Eingabe!AB46/100</f>
        <v>0</v>
      </c>
      <c r="AE46" s="18">
        <f>Eingabe!AC46/100</f>
        <v>0</v>
      </c>
      <c r="AF46" s="16" t="str">
        <f>Eingabe!AD46</f>
        <v/>
      </c>
    </row>
    <row r="47" spans="1:32" hidden="1" x14ac:dyDescent="0.3">
      <c r="A47" s="3" t="str">
        <f>CONCATENATE(Eingabe!A47,", ",Eingabe!B47)</f>
        <v xml:space="preserve">, </v>
      </c>
      <c r="B47" s="1">
        <f>Eingabe!C47</f>
        <v>0</v>
      </c>
      <c r="C47" s="10" t="e">
        <f>Eingabe!#REF!</f>
        <v>#REF!</v>
      </c>
      <c r="D47" s="49">
        <f>Eingabe!A47</f>
        <v>0</v>
      </c>
      <c r="E47" s="46">
        <f>Eingabe!B47</f>
        <v>0</v>
      </c>
      <c r="F47" s="53" t="str">
        <f>Eingabe!D47</f>
        <v>Pflicht AK 8/9</v>
      </c>
      <c r="G47" s="12">
        <f>Eingabe!E47/100</f>
        <v>0</v>
      </c>
      <c r="H47" s="8">
        <f>Eingabe!F47/100</f>
        <v>0</v>
      </c>
      <c r="I47" s="8">
        <f>Eingabe!G47/100</f>
        <v>0</v>
      </c>
      <c r="J47" s="13">
        <f>Eingabe!H47/100</f>
        <v>0</v>
      </c>
      <c r="K47" s="12">
        <f>Eingabe!I47/100</f>
        <v>0</v>
      </c>
      <c r="L47" s="8">
        <f>Eingabe!J47/100</f>
        <v>0</v>
      </c>
      <c r="M47" s="8">
        <f>Eingabe!K47/100</f>
        <v>0</v>
      </c>
      <c r="N47" s="13">
        <f>Eingabe!L47/100</f>
        <v>0</v>
      </c>
      <c r="O47" s="12">
        <f>Eingabe!M47/100</f>
        <v>0</v>
      </c>
      <c r="P47" s="8">
        <f>Eingabe!N47/100</f>
        <v>0</v>
      </c>
      <c r="Q47" s="8">
        <f>Eingabe!O47/100</f>
        <v>0</v>
      </c>
      <c r="R47" s="13">
        <f>Eingabe!P47/100</f>
        <v>0</v>
      </c>
      <c r="S47" s="12">
        <f>Eingabe!Q47/100</f>
        <v>0</v>
      </c>
      <c r="T47" s="8">
        <f>Eingabe!R47/100</f>
        <v>0</v>
      </c>
      <c r="U47" s="8">
        <f>Eingabe!S47/100</f>
        <v>0</v>
      </c>
      <c r="V47" s="13">
        <f>Eingabe!T47/100</f>
        <v>0</v>
      </c>
      <c r="W47" s="12">
        <f>Eingabe!U47/100</f>
        <v>0</v>
      </c>
      <c r="X47" s="8">
        <f>Eingabe!V47/100</f>
        <v>0</v>
      </c>
      <c r="Y47" s="8">
        <f>Eingabe!W47/100</f>
        <v>0</v>
      </c>
      <c r="Z47" s="13">
        <f>Eingabe!X47/100</f>
        <v>0</v>
      </c>
      <c r="AA47" s="12">
        <f>Eingabe!Y47/100</f>
        <v>0</v>
      </c>
      <c r="AB47" s="8">
        <f>Eingabe!Z47/100</f>
        <v>0</v>
      </c>
      <c r="AC47" s="8">
        <f>Eingabe!AA47/100</f>
        <v>0</v>
      </c>
      <c r="AD47" s="13">
        <f>Eingabe!AB47/100</f>
        <v>0</v>
      </c>
      <c r="AE47" s="18">
        <f>Eingabe!AC47/100</f>
        <v>0</v>
      </c>
      <c r="AF47" s="16" t="str">
        <f>Eingabe!AD47</f>
        <v/>
      </c>
    </row>
    <row r="48" spans="1:32" hidden="1" x14ac:dyDescent="0.3">
      <c r="A48" s="3" t="str">
        <f>CONCATENATE(Eingabe!A48,", ",Eingabe!B48)</f>
        <v xml:space="preserve">, </v>
      </c>
      <c r="B48" s="1">
        <f>Eingabe!C48</f>
        <v>0</v>
      </c>
      <c r="C48" s="10" t="e">
        <f>Eingabe!#REF!</f>
        <v>#REF!</v>
      </c>
      <c r="D48" s="49">
        <f>Eingabe!A48</f>
        <v>0</v>
      </c>
      <c r="E48" s="46">
        <f>Eingabe!B48</f>
        <v>0</v>
      </c>
      <c r="F48" s="53" t="str">
        <f>Eingabe!D48</f>
        <v>Pflicht AK 8/9</v>
      </c>
      <c r="G48" s="12">
        <f>Eingabe!E48/100</f>
        <v>0</v>
      </c>
      <c r="H48" s="8">
        <f>Eingabe!F48/100</f>
        <v>0</v>
      </c>
      <c r="I48" s="8">
        <f>Eingabe!G48/100</f>
        <v>0</v>
      </c>
      <c r="J48" s="13">
        <f>Eingabe!H48/100</f>
        <v>0</v>
      </c>
      <c r="K48" s="12">
        <f>Eingabe!I48/100</f>
        <v>0</v>
      </c>
      <c r="L48" s="8">
        <f>Eingabe!J48/100</f>
        <v>0</v>
      </c>
      <c r="M48" s="8">
        <f>Eingabe!K48/100</f>
        <v>0</v>
      </c>
      <c r="N48" s="13">
        <f>Eingabe!L48/100</f>
        <v>0</v>
      </c>
      <c r="O48" s="12">
        <f>Eingabe!M48/100</f>
        <v>0</v>
      </c>
      <c r="P48" s="8">
        <f>Eingabe!N48/100</f>
        <v>0</v>
      </c>
      <c r="Q48" s="8">
        <f>Eingabe!O48/100</f>
        <v>0</v>
      </c>
      <c r="R48" s="13">
        <f>Eingabe!P48/100</f>
        <v>0</v>
      </c>
      <c r="S48" s="12">
        <f>Eingabe!Q48/100</f>
        <v>0</v>
      </c>
      <c r="T48" s="8">
        <f>Eingabe!R48/100</f>
        <v>0</v>
      </c>
      <c r="U48" s="8">
        <f>Eingabe!S48/100</f>
        <v>0</v>
      </c>
      <c r="V48" s="13">
        <f>Eingabe!T48/100</f>
        <v>0</v>
      </c>
      <c r="W48" s="12">
        <f>Eingabe!U48/100</f>
        <v>0</v>
      </c>
      <c r="X48" s="8">
        <f>Eingabe!V48/100</f>
        <v>0</v>
      </c>
      <c r="Y48" s="8">
        <f>Eingabe!W48/100</f>
        <v>0</v>
      </c>
      <c r="Z48" s="13">
        <f>Eingabe!X48/100</f>
        <v>0</v>
      </c>
      <c r="AA48" s="12">
        <f>Eingabe!Y48/100</f>
        <v>0</v>
      </c>
      <c r="AB48" s="8">
        <f>Eingabe!Z48/100</f>
        <v>0</v>
      </c>
      <c r="AC48" s="8">
        <f>Eingabe!AA48/100</f>
        <v>0</v>
      </c>
      <c r="AD48" s="13">
        <f>Eingabe!AB48/100</f>
        <v>0</v>
      </c>
      <c r="AE48" s="18">
        <f>Eingabe!AC48/100</f>
        <v>0</v>
      </c>
      <c r="AF48" s="16" t="str">
        <f>Eingabe!AD48</f>
        <v/>
      </c>
    </row>
    <row r="49" spans="1:32" hidden="1" x14ac:dyDescent="0.3">
      <c r="A49" s="3" t="str">
        <f>CONCATENATE(Eingabe!A49,", ",Eingabe!B49)</f>
        <v xml:space="preserve">, </v>
      </c>
      <c r="B49" s="1">
        <f>Eingabe!C49</f>
        <v>0</v>
      </c>
      <c r="C49" s="10" t="e">
        <f>Eingabe!#REF!</f>
        <v>#REF!</v>
      </c>
      <c r="D49" s="49">
        <f>Eingabe!A49</f>
        <v>0</v>
      </c>
      <c r="E49" s="46">
        <f>Eingabe!B49</f>
        <v>0</v>
      </c>
      <c r="F49" s="53" t="str">
        <f>Eingabe!D49</f>
        <v>Pflicht AK 8/9</v>
      </c>
      <c r="G49" s="12">
        <f>Eingabe!E49/100</f>
        <v>0</v>
      </c>
      <c r="H49" s="8">
        <f>Eingabe!F49/100</f>
        <v>0</v>
      </c>
      <c r="I49" s="8">
        <f>Eingabe!G49/100</f>
        <v>0</v>
      </c>
      <c r="J49" s="13">
        <f>Eingabe!H49/100</f>
        <v>0</v>
      </c>
      <c r="K49" s="12">
        <f>Eingabe!I49/100</f>
        <v>0</v>
      </c>
      <c r="L49" s="8">
        <f>Eingabe!J49/100</f>
        <v>0</v>
      </c>
      <c r="M49" s="8">
        <f>Eingabe!K49/100</f>
        <v>0</v>
      </c>
      <c r="N49" s="13">
        <f>Eingabe!L49/100</f>
        <v>0</v>
      </c>
      <c r="O49" s="12">
        <f>Eingabe!M49/100</f>
        <v>0</v>
      </c>
      <c r="P49" s="8">
        <f>Eingabe!N49/100</f>
        <v>0</v>
      </c>
      <c r="Q49" s="8">
        <f>Eingabe!O49/100</f>
        <v>0</v>
      </c>
      <c r="R49" s="13">
        <f>Eingabe!P49/100</f>
        <v>0</v>
      </c>
      <c r="S49" s="12">
        <f>Eingabe!Q49/100</f>
        <v>0</v>
      </c>
      <c r="T49" s="8">
        <f>Eingabe!R49/100</f>
        <v>0</v>
      </c>
      <c r="U49" s="8">
        <f>Eingabe!S49/100</f>
        <v>0</v>
      </c>
      <c r="V49" s="13">
        <f>Eingabe!T49/100</f>
        <v>0</v>
      </c>
      <c r="W49" s="12">
        <f>Eingabe!U49/100</f>
        <v>0</v>
      </c>
      <c r="X49" s="8">
        <f>Eingabe!V49/100</f>
        <v>0</v>
      </c>
      <c r="Y49" s="8">
        <f>Eingabe!W49/100</f>
        <v>0</v>
      </c>
      <c r="Z49" s="13">
        <f>Eingabe!X49/100</f>
        <v>0</v>
      </c>
      <c r="AA49" s="12">
        <f>Eingabe!Y49/100</f>
        <v>0</v>
      </c>
      <c r="AB49" s="8">
        <f>Eingabe!Z49/100</f>
        <v>0</v>
      </c>
      <c r="AC49" s="8">
        <f>Eingabe!AA49/100</f>
        <v>0</v>
      </c>
      <c r="AD49" s="13">
        <f>Eingabe!AB49/100</f>
        <v>0</v>
      </c>
      <c r="AE49" s="18">
        <f>Eingabe!AC49/100</f>
        <v>0</v>
      </c>
      <c r="AF49" s="16" t="str">
        <f>Eingabe!AD49</f>
        <v/>
      </c>
    </row>
    <row r="50" spans="1:32" hidden="1" x14ac:dyDescent="0.3">
      <c r="A50" s="3" t="str">
        <f>CONCATENATE(Eingabe!A50,", ",Eingabe!B50)</f>
        <v xml:space="preserve">, </v>
      </c>
      <c r="B50" s="1">
        <f>Eingabe!C50</f>
        <v>0</v>
      </c>
      <c r="C50" s="10" t="e">
        <f>Eingabe!#REF!</f>
        <v>#REF!</v>
      </c>
      <c r="D50" s="49">
        <f>Eingabe!A50</f>
        <v>0</v>
      </c>
      <c r="E50" s="46">
        <f>Eingabe!B50</f>
        <v>0</v>
      </c>
      <c r="F50" s="53" t="str">
        <f>Eingabe!D50</f>
        <v>Pflicht AK 8/9</v>
      </c>
      <c r="G50" s="12">
        <f>Eingabe!E50/100</f>
        <v>0</v>
      </c>
      <c r="H50" s="8">
        <f>Eingabe!F50/100</f>
        <v>0</v>
      </c>
      <c r="I50" s="8">
        <f>Eingabe!G50/100</f>
        <v>0</v>
      </c>
      <c r="J50" s="13">
        <f>Eingabe!H50/100</f>
        <v>0</v>
      </c>
      <c r="K50" s="12">
        <f>Eingabe!I50/100</f>
        <v>0</v>
      </c>
      <c r="L50" s="8">
        <f>Eingabe!J50/100</f>
        <v>0</v>
      </c>
      <c r="M50" s="8">
        <f>Eingabe!K50/100</f>
        <v>0</v>
      </c>
      <c r="N50" s="13">
        <f>Eingabe!L50/100</f>
        <v>0</v>
      </c>
      <c r="O50" s="12">
        <f>Eingabe!M50/100</f>
        <v>0</v>
      </c>
      <c r="P50" s="8">
        <f>Eingabe!N50/100</f>
        <v>0</v>
      </c>
      <c r="Q50" s="8">
        <f>Eingabe!O50/100</f>
        <v>0</v>
      </c>
      <c r="R50" s="13">
        <f>Eingabe!P50/100</f>
        <v>0</v>
      </c>
      <c r="S50" s="12">
        <f>Eingabe!Q50/100</f>
        <v>0</v>
      </c>
      <c r="T50" s="8">
        <f>Eingabe!R50/100</f>
        <v>0</v>
      </c>
      <c r="U50" s="8">
        <f>Eingabe!S50/100</f>
        <v>0</v>
      </c>
      <c r="V50" s="13">
        <f>Eingabe!T50/100</f>
        <v>0</v>
      </c>
      <c r="W50" s="12">
        <f>Eingabe!U50/100</f>
        <v>0</v>
      </c>
      <c r="X50" s="8">
        <f>Eingabe!V50/100</f>
        <v>0</v>
      </c>
      <c r="Y50" s="8">
        <f>Eingabe!W50/100</f>
        <v>0</v>
      </c>
      <c r="Z50" s="13">
        <f>Eingabe!X50/100</f>
        <v>0</v>
      </c>
      <c r="AA50" s="12">
        <f>Eingabe!Y50/100</f>
        <v>0</v>
      </c>
      <c r="AB50" s="8">
        <f>Eingabe!Z50/100</f>
        <v>0</v>
      </c>
      <c r="AC50" s="8">
        <f>Eingabe!AA50/100</f>
        <v>0</v>
      </c>
      <c r="AD50" s="13">
        <f>Eingabe!AB50/100</f>
        <v>0</v>
      </c>
      <c r="AE50" s="18">
        <f>Eingabe!AC50/100</f>
        <v>0</v>
      </c>
      <c r="AF50" s="16" t="str">
        <f>Eingabe!AD50</f>
        <v/>
      </c>
    </row>
    <row r="51" spans="1:32" ht="16.2" hidden="1" thickBot="1" x14ac:dyDescent="0.35">
      <c r="A51" s="4" t="str">
        <f>CONCATENATE(Eingabe!A51,", ",Eingabe!B51)</f>
        <v xml:space="preserve">, </v>
      </c>
      <c r="B51" s="5">
        <f>Eingabe!C51</f>
        <v>0</v>
      </c>
      <c r="C51" s="11" t="e">
        <f>Eingabe!#REF!</f>
        <v>#REF!</v>
      </c>
      <c r="D51" s="50">
        <f>Eingabe!A51</f>
        <v>0</v>
      </c>
      <c r="E51" s="47">
        <f>Eingabe!B51</f>
        <v>0</v>
      </c>
      <c r="F51" s="54" t="str">
        <f>Eingabe!D51</f>
        <v>Pflicht AK 8/9</v>
      </c>
      <c r="G51" s="14">
        <f>Eingabe!E51/100</f>
        <v>0</v>
      </c>
      <c r="H51" s="9">
        <f>Eingabe!F51/100</f>
        <v>0</v>
      </c>
      <c r="I51" s="9">
        <f>Eingabe!G51/100</f>
        <v>0</v>
      </c>
      <c r="J51" s="15">
        <f>Eingabe!H51/100</f>
        <v>0</v>
      </c>
      <c r="K51" s="14">
        <f>Eingabe!I51/100</f>
        <v>0</v>
      </c>
      <c r="L51" s="9">
        <f>Eingabe!J51/100</f>
        <v>0</v>
      </c>
      <c r="M51" s="9">
        <f>Eingabe!K51/100</f>
        <v>0</v>
      </c>
      <c r="N51" s="15">
        <f>Eingabe!L51/100</f>
        <v>0</v>
      </c>
      <c r="O51" s="14">
        <f>Eingabe!M51/100</f>
        <v>0</v>
      </c>
      <c r="P51" s="9">
        <f>Eingabe!N51/100</f>
        <v>0</v>
      </c>
      <c r="Q51" s="9">
        <f>Eingabe!O51/100</f>
        <v>0</v>
      </c>
      <c r="R51" s="15">
        <f>Eingabe!P51/100</f>
        <v>0</v>
      </c>
      <c r="S51" s="14">
        <f>Eingabe!Q51/100</f>
        <v>0</v>
      </c>
      <c r="T51" s="9">
        <f>Eingabe!R51/100</f>
        <v>0</v>
      </c>
      <c r="U51" s="9">
        <f>Eingabe!S51/100</f>
        <v>0</v>
      </c>
      <c r="V51" s="15">
        <f>Eingabe!T51/100</f>
        <v>0</v>
      </c>
      <c r="W51" s="14">
        <f>Eingabe!U51/100</f>
        <v>0</v>
      </c>
      <c r="X51" s="9">
        <f>Eingabe!V51/100</f>
        <v>0</v>
      </c>
      <c r="Y51" s="9">
        <f>Eingabe!W51/100</f>
        <v>0</v>
      </c>
      <c r="Z51" s="15">
        <f>Eingabe!X51/100</f>
        <v>0</v>
      </c>
      <c r="AA51" s="14">
        <f>Eingabe!Y51/100</f>
        <v>0</v>
      </c>
      <c r="AB51" s="9">
        <f>Eingabe!Z51/100</f>
        <v>0</v>
      </c>
      <c r="AC51" s="9">
        <f>Eingabe!AA51/100</f>
        <v>0</v>
      </c>
      <c r="AD51" s="15">
        <f>Eingabe!AB51/100</f>
        <v>0</v>
      </c>
      <c r="AE51" s="19">
        <f>Eingabe!AC51/100</f>
        <v>0</v>
      </c>
      <c r="AF51" s="17" t="str">
        <f>Eingabe!AD51</f>
        <v/>
      </c>
    </row>
    <row r="52" spans="1:32" x14ac:dyDescent="0.3">
      <c r="A52" s="55"/>
      <c r="B52" s="55"/>
      <c r="C52" s="55"/>
      <c r="D52" s="56"/>
      <c r="E52" s="56"/>
      <c r="F52" s="56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5" spans="1:32" x14ac:dyDescent="0.3">
      <c r="A55" s="7" t="str">
        <f>Eingabe!A53</f>
        <v>Kür LK4 AK 11 und jünger</v>
      </c>
    </row>
    <row r="56" spans="1:32" ht="16.2" thickBot="1" x14ac:dyDescent="0.35"/>
    <row r="57" spans="1:32" x14ac:dyDescent="0.3">
      <c r="A57" s="95" t="s">
        <v>16</v>
      </c>
      <c r="B57" s="106" t="s">
        <v>2</v>
      </c>
      <c r="C57" s="126" t="s">
        <v>17</v>
      </c>
      <c r="D57" s="128" t="s">
        <v>23</v>
      </c>
      <c r="E57" s="130" t="s">
        <v>1</v>
      </c>
      <c r="F57" s="132" t="s">
        <v>3</v>
      </c>
      <c r="G57" s="97" t="s">
        <v>4</v>
      </c>
      <c r="H57" s="98"/>
      <c r="I57" s="98"/>
      <c r="J57" s="99"/>
      <c r="K57" s="97" t="s">
        <v>9</v>
      </c>
      <c r="L57" s="98"/>
      <c r="M57" s="98"/>
      <c r="N57" s="99"/>
      <c r="O57" s="97" t="s">
        <v>10</v>
      </c>
      <c r="P57" s="98"/>
      <c r="Q57" s="98"/>
      <c r="R57" s="99"/>
      <c r="S57" s="97" t="s">
        <v>11</v>
      </c>
      <c r="T57" s="98"/>
      <c r="U57" s="98"/>
      <c r="V57" s="99"/>
      <c r="W57" s="97" t="s">
        <v>12</v>
      </c>
      <c r="X57" s="98"/>
      <c r="Y57" s="98"/>
      <c r="Z57" s="99"/>
      <c r="AA57" s="97" t="s">
        <v>13</v>
      </c>
      <c r="AB57" s="98"/>
      <c r="AC57" s="98"/>
      <c r="AD57" s="99"/>
      <c r="AE57" s="134" t="s">
        <v>22</v>
      </c>
      <c r="AF57" s="114" t="s">
        <v>15</v>
      </c>
    </row>
    <row r="58" spans="1:32" ht="16.2" thickBot="1" x14ac:dyDescent="0.35">
      <c r="A58" s="96"/>
      <c r="B58" s="107"/>
      <c r="C58" s="127"/>
      <c r="D58" s="129"/>
      <c r="E58" s="131"/>
      <c r="F58" s="133"/>
      <c r="G58" s="28" t="s">
        <v>5</v>
      </c>
      <c r="H58" s="29" t="s">
        <v>6</v>
      </c>
      <c r="I58" s="29" t="s">
        <v>7</v>
      </c>
      <c r="J58" s="30" t="s">
        <v>8</v>
      </c>
      <c r="K58" s="28" t="s">
        <v>5</v>
      </c>
      <c r="L58" s="29" t="s">
        <v>6</v>
      </c>
      <c r="M58" s="29" t="s">
        <v>7</v>
      </c>
      <c r="N58" s="30" t="s">
        <v>8</v>
      </c>
      <c r="O58" s="28" t="s">
        <v>5</v>
      </c>
      <c r="P58" s="29" t="s">
        <v>6</v>
      </c>
      <c r="Q58" s="29" t="s">
        <v>7</v>
      </c>
      <c r="R58" s="30" t="s">
        <v>8</v>
      </c>
      <c r="S58" s="28" t="s">
        <v>5</v>
      </c>
      <c r="T58" s="29" t="s">
        <v>6</v>
      </c>
      <c r="U58" s="29" t="s">
        <v>7</v>
      </c>
      <c r="V58" s="30" t="s">
        <v>8</v>
      </c>
      <c r="W58" s="28" t="s">
        <v>5</v>
      </c>
      <c r="X58" s="29" t="s">
        <v>6</v>
      </c>
      <c r="Y58" s="29" t="s">
        <v>7</v>
      </c>
      <c r="Z58" s="30" t="s">
        <v>8</v>
      </c>
      <c r="AA58" s="28" t="s">
        <v>5</v>
      </c>
      <c r="AB58" s="29" t="s">
        <v>6</v>
      </c>
      <c r="AC58" s="29" t="s">
        <v>7</v>
      </c>
      <c r="AD58" s="30" t="s">
        <v>8</v>
      </c>
      <c r="AE58" s="135"/>
      <c r="AF58" s="115"/>
    </row>
    <row r="59" spans="1:32" x14ac:dyDescent="0.3">
      <c r="A59" s="20" t="str">
        <f>CONCATENATE(Eingabe!A57,", ",Eingabe!B57)</f>
        <v>Lasch, Lino</v>
      </c>
      <c r="B59" s="21" t="str">
        <f>Eingabe!C57</f>
        <v>SV Grün-Weiß Niederwiesa</v>
      </c>
      <c r="C59" s="22" t="e">
        <f>Eingabe!#REF!</f>
        <v>#REF!</v>
      </c>
      <c r="D59" s="51" t="str">
        <f>Eingabe!A57</f>
        <v>Lasch</v>
      </c>
      <c r="E59" s="45" t="str">
        <f>Eingabe!B57</f>
        <v>Lino</v>
      </c>
      <c r="F59" s="52" t="str">
        <f>Eingabe!D57</f>
        <v>Kür LK4 AK 11 und jünger</v>
      </c>
      <c r="G59" s="23">
        <f>Eingabe!E57/100</f>
        <v>1.4</v>
      </c>
      <c r="H59" s="24">
        <f>Eingabe!F57/100</f>
        <v>8.6999999999999993</v>
      </c>
      <c r="I59" s="24">
        <f>Eingabe!G57/100</f>
        <v>0</v>
      </c>
      <c r="J59" s="25">
        <f>Eingabe!H57/100</f>
        <v>10.1</v>
      </c>
      <c r="K59" s="23">
        <f>Eingabe!I57/100</f>
        <v>0.6</v>
      </c>
      <c r="L59" s="24">
        <f>Eingabe!J57/100</f>
        <v>8.6</v>
      </c>
      <c r="M59" s="24">
        <f>Eingabe!K57/100</f>
        <v>0</v>
      </c>
      <c r="N59" s="25">
        <f>Eingabe!L57/100</f>
        <v>9.1999999999999993</v>
      </c>
      <c r="O59" s="23">
        <f>Eingabe!M57/100</f>
        <v>0.3</v>
      </c>
      <c r="P59" s="24">
        <f>Eingabe!N57/100</f>
        <v>9.15</v>
      </c>
      <c r="Q59" s="24">
        <f>Eingabe!O57/100</f>
        <v>0</v>
      </c>
      <c r="R59" s="25">
        <f>Eingabe!P57/100</f>
        <v>9.4499999999999993</v>
      </c>
      <c r="S59" s="23">
        <f>Eingabe!Q57/100</f>
        <v>0</v>
      </c>
      <c r="T59" s="24">
        <f>Eingabe!R57/100</f>
        <v>9.3000000000000007</v>
      </c>
      <c r="U59" s="24">
        <f>Eingabe!S57/100</f>
        <v>0</v>
      </c>
      <c r="V59" s="25">
        <f>Eingabe!T57/100</f>
        <v>9.3000000000000007</v>
      </c>
      <c r="W59" s="23">
        <f>Eingabe!U57/100</f>
        <v>1.1000000000000001</v>
      </c>
      <c r="X59" s="24">
        <f>Eingabe!V57/100</f>
        <v>9.1999999999999993</v>
      </c>
      <c r="Y59" s="24">
        <f>Eingabe!W57/100</f>
        <v>0</v>
      </c>
      <c r="Z59" s="25">
        <f>Eingabe!X57/100</f>
        <v>10.3</v>
      </c>
      <c r="AA59" s="23">
        <f>Eingabe!Y57/100</f>
        <v>0.9</v>
      </c>
      <c r="AB59" s="24">
        <f>Eingabe!Z57/100</f>
        <v>8.6</v>
      </c>
      <c r="AC59" s="24">
        <f>Eingabe!AA57/100</f>
        <v>0</v>
      </c>
      <c r="AD59" s="25">
        <f>Eingabe!AB57/100</f>
        <v>9.5</v>
      </c>
      <c r="AE59" s="26">
        <f>Eingabe!AC57/100</f>
        <v>57.85</v>
      </c>
      <c r="AF59" s="27">
        <f>Eingabe!AD57</f>
        <v>1</v>
      </c>
    </row>
    <row r="60" spans="1:32" x14ac:dyDescent="0.3">
      <c r="A60" s="3" t="str">
        <f>CONCATENATE(Eingabe!A58,", ",Eingabe!B58)</f>
        <v>Umlauft, Robin</v>
      </c>
      <c r="B60" s="1" t="str">
        <f>Eingabe!C58</f>
        <v>TSV Flöha 1848</v>
      </c>
      <c r="C60" s="10" t="e">
        <f>Eingabe!#REF!</f>
        <v>#REF!</v>
      </c>
      <c r="D60" s="49" t="str">
        <f>Eingabe!A58</f>
        <v>Umlauft</v>
      </c>
      <c r="E60" s="46" t="str">
        <f>Eingabe!B58</f>
        <v>Robin</v>
      </c>
      <c r="F60" s="53" t="str">
        <f>Eingabe!D58</f>
        <v>Kür LK4 AK 11 und jünger</v>
      </c>
      <c r="G60" s="12">
        <f>Eingabe!E58/100</f>
        <v>1.1000000000000001</v>
      </c>
      <c r="H60" s="8">
        <f>Eingabe!F58/100</f>
        <v>8.5</v>
      </c>
      <c r="I60" s="8">
        <f>Eingabe!G58/100</f>
        <v>0</v>
      </c>
      <c r="J60" s="13">
        <f>Eingabe!H58/100</f>
        <v>9.6</v>
      </c>
      <c r="K60" s="12">
        <f>Eingabe!I58/100</f>
        <v>0.3</v>
      </c>
      <c r="L60" s="8">
        <f>Eingabe!J58/100</f>
        <v>8.9</v>
      </c>
      <c r="M60" s="8">
        <f>Eingabe!K58/100</f>
        <v>0</v>
      </c>
      <c r="N60" s="13">
        <f>Eingabe!L58/100</f>
        <v>9.1999999999999993</v>
      </c>
      <c r="O60" s="12">
        <f>Eingabe!M58/100</f>
        <v>0.6</v>
      </c>
      <c r="P60" s="8">
        <f>Eingabe!N58/100</f>
        <v>9.15</v>
      </c>
      <c r="Q60" s="8">
        <f>Eingabe!O58/100</f>
        <v>0</v>
      </c>
      <c r="R60" s="13">
        <f>Eingabe!P58/100</f>
        <v>9.75</v>
      </c>
      <c r="S60" s="12">
        <f>Eingabe!Q58/100</f>
        <v>0</v>
      </c>
      <c r="T60" s="8">
        <f>Eingabe!R58/100</f>
        <v>8.25</v>
      </c>
      <c r="U60" s="8">
        <f>Eingabe!S58/100</f>
        <v>0</v>
      </c>
      <c r="V60" s="13">
        <f>Eingabe!T58/100</f>
        <v>8.25</v>
      </c>
      <c r="W60" s="12">
        <f>Eingabe!U58/100</f>
        <v>0.8</v>
      </c>
      <c r="X60" s="8">
        <f>Eingabe!V58/100</f>
        <v>9.15</v>
      </c>
      <c r="Y60" s="8">
        <f>Eingabe!W58/100</f>
        <v>0</v>
      </c>
      <c r="Z60" s="13">
        <f>Eingabe!X58/100</f>
        <v>9.9499999999999993</v>
      </c>
      <c r="AA60" s="12">
        <f>Eingabe!Y58/100</f>
        <v>0.9</v>
      </c>
      <c r="AB60" s="8">
        <f>Eingabe!Z58/100</f>
        <v>7.5</v>
      </c>
      <c r="AC60" s="8">
        <f>Eingabe!AA58/100</f>
        <v>0</v>
      </c>
      <c r="AD60" s="13">
        <f>Eingabe!AB58/100</f>
        <v>8.4</v>
      </c>
      <c r="AE60" s="18">
        <f>Eingabe!AC58/100</f>
        <v>55.15</v>
      </c>
      <c r="AF60" s="16">
        <f>Eingabe!AD58</f>
        <v>2</v>
      </c>
    </row>
    <row r="61" spans="1:32" ht="16.2" thickBot="1" x14ac:dyDescent="0.35">
      <c r="A61" s="3" t="str">
        <f>CONCATENATE(Eingabe!A59,", ",Eingabe!B59)</f>
        <v>Thümmel, Laurence</v>
      </c>
      <c r="B61" s="1" t="str">
        <f>Eingabe!C59</f>
        <v>SV Grün-Weiß Niederwiesa</v>
      </c>
      <c r="C61" s="10" t="e">
        <f>Eingabe!#REF!</f>
        <v>#REF!</v>
      </c>
      <c r="D61" s="49" t="str">
        <f>Eingabe!A59</f>
        <v>Thümmel</v>
      </c>
      <c r="E61" s="46" t="str">
        <f>Eingabe!B59</f>
        <v>Laurence</v>
      </c>
      <c r="F61" s="53" t="str">
        <f>Eingabe!D59</f>
        <v>Kür LK4 AK 11 und jünger</v>
      </c>
      <c r="G61" s="12">
        <f>Eingabe!E59/100</f>
        <v>1.1000000000000001</v>
      </c>
      <c r="H61" s="8">
        <f>Eingabe!F59/100</f>
        <v>8.1999999999999993</v>
      </c>
      <c r="I61" s="8">
        <f>Eingabe!G59/100</f>
        <v>0</v>
      </c>
      <c r="J61" s="13">
        <f>Eingabe!H59/100</f>
        <v>9.3000000000000007</v>
      </c>
      <c r="K61" s="12">
        <f>Eingabe!I59/100</f>
        <v>0.6</v>
      </c>
      <c r="L61" s="8">
        <f>Eingabe!J59/100</f>
        <v>8.1</v>
      </c>
      <c r="M61" s="8">
        <f>Eingabe!K59/100</f>
        <v>0</v>
      </c>
      <c r="N61" s="13">
        <f>Eingabe!L59/100</f>
        <v>8.6999999999999993</v>
      </c>
      <c r="O61" s="12">
        <f>Eingabe!M59/100</f>
        <v>0.3</v>
      </c>
      <c r="P61" s="8">
        <f>Eingabe!N59/100</f>
        <v>8.65</v>
      </c>
      <c r="Q61" s="8">
        <f>Eingabe!O59/100</f>
        <v>0</v>
      </c>
      <c r="R61" s="13">
        <f>Eingabe!P59/100</f>
        <v>8.9499999999999993</v>
      </c>
      <c r="S61" s="12">
        <f>Eingabe!Q59/100</f>
        <v>0</v>
      </c>
      <c r="T61" s="8">
        <f>Eingabe!R59/100</f>
        <v>8.5500000000000007</v>
      </c>
      <c r="U61" s="8">
        <f>Eingabe!S59/100</f>
        <v>0</v>
      </c>
      <c r="V61" s="13">
        <f>Eingabe!T59/100</f>
        <v>8.5500000000000007</v>
      </c>
      <c r="W61" s="12">
        <f>Eingabe!U59/100</f>
        <v>0.8</v>
      </c>
      <c r="X61" s="8">
        <f>Eingabe!V59/100</f>
        <v>7.65</v>
      </c>
      <c r="Y61" s="8">
        <f>Eingabe!W59/100</f>
        <v>0</v>
      </c>
      <c r="Z61" s="13">
        <f>Eingabe!X59/100</f>
        <v>8.4499999999999993</v>
      </c>
      <c r="AA61" s="12">
        <f>Eingabe!Y59/100</f>
        <v>0.9</v>
      </c>
      <c r="AB61" s="8">
        <f>Eingabe!Z59/100</f>
        <v>8.65</v>
      </c>
      <c r="AC61" s="8">
        <f>Eingabe!AA59/100</f>
        <v>0</v>
      </c>
      <c r="AD61" s="13">
        <f>Eingabe!AB59/100</f>
        <v>9.5500000000000007</v>
      </c>
      <c r="AE61" s="18">
        <f>Eingabe!AC59/100</f>
        <v>53.5</v>
      </c>
      <c r="AF61" s="16">
        <f>Eingabe!AD59</f>
        <v>3</v>
      </c>
    </row>
    <row r="62" spans="1:32" hidden="1" x14ac:dyDescent="0.3">
      <c r="A62" s="3" t="str">
        <f>CONCATENATE(Eingabe!A60,", ",Eingabe!B60)</f>
        <v xml:space="preserve">, </v>
      </c>
      <c r="B62" s="1">
        <f>Eingabe!C60</f>
        <v>0</v>
      </c>
      <c r="C62" s="10" t="e">
        <f>Eingabe!#REF!</f>
        <v>#REF!</v>
      </c>
      <c r="D62" s="49">
        <f>Eingabe!A60</f>
        <v>0</v>
      </c>
      <c r="E62" s="46">
        <f>Eingabe!B60</f>
        <v>0</v>
      </c>
      <c r="F62" s="53" t="str">
        <f>Eingabe!D60</f>
        <v>Kür LK4 AK 11 und jünger</v>
      </c>
      <c r="G62" s="12">
        <f>Eingabe!E60/100</f>
        <v>0</v>
      </c>
      <c r="H62" s="8">
        <f>Eingabe!F60/100</f>
        <v>0</v>
      </c>
      <c r="I62" s="8">
        <f>Eingabe!G60/100</f>
        <v>0</v>
      </c>
      <c r="J62" s="13">
        <f>Eingabe!H60/100</f>
        <v>0</v>
      </c>
      <c r="K62" s="12">
        <f>Eingabe!I60/100</f>
        <v>0</v>
      </c>
      <c r="L62" s="8">
        <f>Eingabe!J60/100</f>
        <v>0</v>
      </c>
      <c r="M62" s="8">
        <f>Eingabe!K60/100</f>
        <v>0</v>
      </c>
      <c r="N62" s="13">
        <f>Eingabe!L60/100</f>
        <v>0</v>
      </c>
      <c r="O62" s="12">
        <f>Eingabe!M60/100</f>
        <v>0</v>
      </c>
      <c r="P62" s="8">
        <f>Eingabe!N60/100</f>
        <v>0</v>
      </c>
      <c r="Q62" s="8">
        <f>Eingabe!O60/100</f>
        <v>0</v>
      </c>
      <c r="R62" s="13">
        <f>Eingabe!P60/100</f>
        <v>0</v>
      </c>
      <c r="S62" s="12">
        <f>Eingabe!Q60/100</f>
        <v>0</v>
      </c>
      <c r="T62" s="8">
        <f>Eingabe!R60/100</f>
        <v>0</v>
      </c>
      <c r="U62" s="8">
        <f>Eingabe!S60/100</f>
        <v>0</v>
      </c>
      <c r="V62" s="13">
        <f>Eingabe!T60/100</f>
        <v>0</v>
      </c>
      <c r="W62" s="12">
        <f>Eingabe!U60/100</f>
        <v>0</v>
      </c>
      <c r="X62" s="8">
        <f>Eingabe!V60/100</f>
        <v>0</v>
      </c>
      <c r="Y62" s="8">
        <f>Eingabe!W60/100</f>
        <v>0</v>
      </c>
      <c r="Z62" s="13">
        <f>Eingabe!X60/100</f>
        <v>0</v>
      </c>
      <c r="AA62" s="12">
        <f>Eingabe!Y60/100</f>
        <v>0</v>
      </c>
      <c r="AB62" s="8">
        <f>Eingabe!Z60/100</f>
        <v>0</v>
      </c>
      <c r="AC62" s="8">
        <f>Eingabe!AA60/100</f>
        <v>0</v>
      </c>
      <c r="AD62" s="13">
        <f>Eingabe!AB60/100</f>
        <v>0</v>
      </c>
      <c r="AE62" s="18">
        <f>Eingabe!AC60/100</f>
        <v>0</v>
      </c>
      <c r="AF62" s="16" t="str">
        <f>Eingabe!AD60</f>
        <v/>
      </c>
    </row>
    <row r="63" spans="1:32" hidden="1" x14ac:dyDescent="0.3">
      <c r="A63" s="3" t="str">
        <f>CONCATENATE(Eingabe!A61,", ",Eingabe!B61)</f>
        <v xml:space="preserve">, </v>
      </c>
      <c r="B63" s="1">
        <f>Eingabe!C61</f>
        <v>0</v>
      </c>
      <c r="C63" s="10" t="e">
        <f>Eingabe!#REF!</f>
        <v>#REF!</v>
      </c>
      <c r="D63" s="49">
        <f>Eingabe!A61</f>
        <v>0</v>
      </c>
      <c r="E63" s="46">
        <f>Eingabe!B61</f>
        <v>0</v>
      </c>
      <c r="F63" s="53" t="str">
        <f>Eingabe!D61</f>
        <v>Kür LK4 AK 11 und jünger</v>
      </c>
      <c r="G63" s="12">
        <f>Eingabe!E61/100</f>
        <v>0</v>
      </c>
      <c r="H63" s="8">
        <f>Eingabe!F61/100</f>
        <v>0</v>
      </c>
      <c r="I63" s="8">
        <f>Eingabe!G61/100</f>
        <v>0</v>
      </c>
      <c r="J63" s="13">
        <f>Eingabe!H61/100</f>
        <v>0</v>
      </c>
      <c r="K63" s="12">
        <f>Eingabe!I61/100</f>
        <v>0</v>
      </c>
      <c r="L63" s="8">
        <f>Eingabe!J61/100</f>
        <v>0</v>
      </c>
      <c r="M63" s="8">
        <f>Eingabe!K61/100</f>
        <v>0</v>
      </c>
      <c r="N63" s="13">
        <f>Eingabe!L61/100</f>
        <v>0</v>
      </c>
      <c r="O63" s="12">
        <f>Eingabe!M61/100</f>
        <v>0</v>
      </c>
      <c r="P63" s="8">
        <f>Eingabe!N61/100</f>
        <v>0</v>
      </c>
      <c r="Q63" s="8">
        <f>Eingabe!O61/100</f>
        <v>0</v>
      </c>
      <c r="R63" s="13">
        <f>Eingabe!P61/100</f>
        <v>0</v>
      </c>
      <c r="S63" s="12">
        <f>Eingabe!Q61/100</f>
        <v>0</v>
      </c>
      <c r="T63" s="8">
        <f>Eingabe!R61/100</f>
        <v>0</v>
      </c>
      <c r="U63" s="8">
        <f>Eingabe!S61/100</f>
        <v>0</v>
      </c>
      <c r="V63" s="13">
        <f>Eingabe!T61/100</f>
        <v>0</v>
      </c>
      <c r="W63" s="12">
        <f>Eingabe!U61/100</f>
        <v>0</v>
      </c>
      <c r="X63" s="8">
        <f>Eingabe!V61/100</f>
        <v>0</v>
      </c>
      <c r="Y63" s="8">
        <f>Eingabe!W61/100</f>
        <v>0</v>
      </c>
      <c r="Z63" s="13">
        <f>Eingabe!X61/100</f>
        <v>0</v>
      </c>
      <c r="AA63" s="12">
        <f>Eingabe!Y61/100</f>
        <v>0</v>
      </c>
      <c r="AB63" s="8">
        <f>Eingabe!Z61/100</f>
        <v>0</v>
      </c>
      <c r="AC63" s="8">
        <f>Eingabe!AA61/100</f>
        <v>0</v>
      </c>
      <c r="AD63" s="13">
        <f>Eingabe!AB61/100</f>
        <v>0</v>
      </c>
      <c r="AE63" s="18">
        <f>Eingabe!AC61/100</f>
        <v>0</v>
      </c>
      <c r="AF63" s="16" t="str">
        <f>Eingabe!AD61</f>
        <v/>
      </c>
    </row>
    <row r="64" spans="1:32" hidden="1" x14ac:dyDescent="0.3">
      <c r="A64" s="3" t="str">
        <f>CONCATENATE(Eingabe!A62,", ",Eingabe!B62)</f>
        <v xml:space="preserve">, </v>
      </c>
      <c r="B64" s="1">
        <f>Eingabe!C62</f>
        <v>0</v>
      </c>
      <c r="C64" s="10" t="e">
        <f>Eingabe!#REF!</f>
        <v>#REF!</v>
      </c>
      <c r="D64" s="49">
        <f>Eingabe!A62</f>
        <v>0</v>
      </c>
      <c r="E64" s="46">
        <f>Eingabe!B62</f>
        <v>0</v>
      </c>
      <c r="F64" s="53" t="str">
        <f>Eingabe!D62</f>
        <v>Kür LK4 AK 11 und jünger</v>
      </c>
      <c r="G64" s="12">
        <f>Eingabe!E62/100</f>
        <v>0</v>
      </c>
      <c r="H64" s="8">
        <f>Eingabe!F62/100</f>
        <v>0</v>
      </c>
      <c r="I64" s="8">
        <f>Eingabe!G62/100</f>
        <v>0</v>
      </c>
      <c r="J64" s="13">
        <f>Eingabe!H62/100</f>
        <v>0</v>
      </c>
      <c r="K64" s="12">
        <f>Eingabe!I62/100</f>
        <v>0</v>
      </c>
      <c r="L64" s="8">
        <f>Eingabe!J62/100</f>
        <v>0</v>
      </c>
      <c r="M64" s="8">
        <f>Eingabe!K62/100</f>
        <v>0</v>
      </c>
      <c r="N64" s="13">
        <f>Eingabe!L62/100</f>
        <v>0</v>
      </c>
      <c r="O64" s="12">
        <f>Eingabe!M62/100</f>
        <v>0</v>
      </c>
      <c r="P64" s="8">
        <f>Eingabe!N62/100</f>
        <v>0</v>
      </c>
      <c r="Q64" s="8">
        <f>Eingabe!O62/100</f>
        <v>0</v>
      </c>
      <c r="R64" s="13">
        <f>Eingabe!P62/100</f>
        <v>0</v>
      </c>
      <c r="S64" s="12">
        <f>Eingabe!Q62/100</f>
        <v>0</v>
      </c>
      <c r="T64" s="8">
        <f>Eingabe!R62/100</f>
        <v>0</v>
      </c>
      <c r="U64" s="8">
        <f>Eingabe!S62/100</f>
        <v>0</v>
      </c>
      <c r="V64" s="13">
        <f>Eingabe!T62/100</f>
        <v>0</v>
      </c>
      <c r="W64" s="12">
        <f>Eingabe!U62/100</f>
        <v>0</v>
      </c>
      <c r="X64" s="8">
        <f>Eingabe!V62/100</f>
        <v>0</v>
      </c>
      <c r="Y64" s="8">
        <f>Eingabe!W62/100</f>
        <v>0</v>
      </c>
      <c r="Z64" s="13">
        <f>Eingabe!X62/100</f>
        <v>0</v>
      </c>
      <c r="AA64" s="12">
        <f>Eingabe!Y62/100</f>
        <v>0</v>
      </c>
      <c r="AB64" s="8">
        <f>Eingabe!Z62/100</f>
        <v>0</v>
      </c>
      <c r="AC64" s="8">
        <f>Eingabe!AA62/100</f>
        <v>0</v>
      </c>
      <c r="AD64" s="13">
        <f>Eingabe!AB62/100</f>
        <v>0</v>
      </c>
      <c r="AE64" s="18">
        <f>Eingabe!AC62/100</f>
        <v>0</v>
      </c>
      <c r="AF64" s="16" t="str">
        <f>Eingabe!AD62</f>
        <v/>
      </c>
    </row>
    <row r="65" spans="1:32" hidden="1" x14ac:dyDescent="0.3">
      <c r="A65" s="3" t="str">
        <f>CONCATENATE(Eingabe!A63,", ",Eingabe!B63)</f>
        <v xml:space="preserve">, </v>
      </c>
      <c r="B65" s="1">
        <f>Eingabe!C63</f>
        <v>0</v>
      </c>
      <c r="C65" s="10" t="e">
        <f>Eingabe!#REF!</f>
        <v>#REF!</v>
      </c>
      <c r="D65" s="49">
        <f>Eingabe!A63</f>
        <v>0</v>
      </c>
      <c r="E65" s="46">
        <f>Eingabe!B63</f>
        <v>0</v>
      </c>
      <c r="F65" s="53" t="str">
        <f>Eingabe!D63</f>
        <v>Kür LK4 AK 11 und jünger</v>
      </c>
      <c r="G65" s="12">
        <f>Eingabe!E63/100</f>
        <v>0</v>
      </c>
      <c r="H65" s="8">
        <f>Eingabe!F63/100</f>
        <v>0</v>
      </c>
      <c r="I65" s="8">
        <f>Eingabe!G63/100</f>
        <v>0</v>
      </c>
      <c r="J65" s="13">
        <f>Eingabe!H63/100</f>
        <v>0</v>
      </c>
      <c r="K65" s="12">
        <f>Eingabe!I63/100</f>
        <v>0</v>
      </c>
      <c r="L65" s="8">
        <f>Eingabe!J63/100</f>
        <v>0</v>
      </c>
      <c r="M65" s="8">
        <f>Eingabe!K63/100</f>
        <v>0</v>
      </c>
      <c r="N65" s="13">
        <f>Eingabe!L63/100</f>
        <v>0</v>
      </c>
      <c r="O65" s="12">
        <f>Eingabe!M63/100</f>
        <v>0</v>
      </c>
      <c r="P65" s="8">
        <f>Eingabe!N63/100</f>
        <v>0</v>
      </c>
      <c r="Q65" s="8">
        <f>Eingabe!O63/100</f>
        <v>0</v>
      </c>
      <c r="R65" s="13">
        <f>Eingabe!P63/100</f>
        <v>0</v>
      </c>
      <c r="S65" s="12">
        <f>Eingabe!Q63/100</f>
        <v>0</v>
      </c>
      <c r="T65" s="8">
        <f>Eingabe!R63/100</f>
        <v>0</v>
      </c>
      <c r="U65" s="8">
        <f>Eingabe!S63/100</f>
        <v>0</v>
      </c>
      <c r="V65" s="13">
        <f>Eingabe!T63/100</f>
        <v>0</v>
      </c>
      <c r="W65" s="12">
        <f>Eingabe!U63/100</f>
        <v>0</v>
      </c>
      <c r="X65" s="8">
        <f>Eingabe!V63/100</f>
        <v>0</v>
      </c>
      <c r="Y65" s="8">
        <f>Eingabe!W63/100</f>
        <v>0</v>
      </c>
      <c r="Z65" s="13">
        <f>Eingabe!X63/100</f>
        <v>0</v>
      </c>
      <c r="AA65" s="12">
        <f>Eingabe!Y63/100</f>
        <v>0</v>
      </c>
      <c r="AB65" s="8">
        <f>Eingabe!Z63/100</f>
        <v>0</v>
      </c>
      <c r="AC65" s="8">
        <f>Eingabe!AA63/100</f>
        <v>0</v>
      </c>
      <c r="AD65" s="13">
        <f>Eingabe!AB63/100</f>
        <v>0</v>
      </c>
      <c r="AE65" s="18">
        <f>Eingabe!AC63/100</f>
        <v>0</v>
      </c>
      <c r="AF65" s="16" t="str">
        <f>Eingabe!AD63</f>
        <v/>
      </c>
    </row>
    <row r="66" spans="1:32" hidden="1" x14ac:dyDescent="0.3">
      <c r="A66" s="3" t="str">
        <f>CONCATENATE(Eingabe!A64,", ",Eingabe!B64)</f>
        <v xml:space="preserve">, </v>
      </c>
      <c r="B66" s="1">
        <f>Eingabe!C64</f>
        <v>0</v>
      </c>
      <c r="C66" s="10" t="e">
        <f>Eingabe!#REF!</f>
        <v>#REF!</v>
      </c>
      <c r="D66" s="49">
        <f>Eingabe!A64</f>
        <v>0</v>
      </c>
      <c r="E66" s="46">
        <f>Eingabe!B64</f>
        <v>0</v>
      </c>
      <c r="F66" s="53" t="str">
        <f>Eingabe!D64</f>
        <v>Kür LK4 AK 11 und jünger</v>
      </c>
      <c r="G66" s="12">
        <f>Eingabe!E64/100</f>
        <v>0</v>
      </c>
      <c r="H66" s="8">
        <f>Eingabe!F64/100</f>
        <v>0</v>
      </c>
      <c r="I66" s="8">
        <f>Eingabe!G64/100</f>
        <v>0</v>
      </c>
      <c r="J66" s="13">
        <f>Eingabe!H64/100</f>
        <v>0</v>
      </c>
      <c r="K66" s="12">
        <f>Eingabe!I64/100</f>
        <v>0</v>
      </c>
      <c r="L66" s="8">
        <f>Eingabe!J64/100</f>
        <v>0</v>
      </c>
      <c r="M66" s="8">
        <f>Eingabe!K64/100</f>
        <v>0</v>
      </c>
      <c r="N66" s="13">
        <f>Eingabe!L64/100</f>
        <v>0</v>
      </c>
      <c r="O66" s="12">
        <f>Eingabe!M64/100</f>
        <v>0</v>
      </c>
      <c r="P66" s="8">
        <f>Eingabe!N64/100</f>
        <v>0</v>
      </c>
      <c r="Q66" s="8">
        <f>Eingabe!O64/100</f>
        <v>0</v>
      </c>
      <c r="R66" s="13">
        <f>Eingabe!P64/100</f>
        <v>0</v>
      </c>
      <c r="S66" s="12">
        <f>Eingabe!Q64/100</f>
        <v>0</v>
      </c>
      <c r="T66" s="8">
        <f>Eingabe!R64/100</f>
        <v>0</v>
      </c>
      <c r="U66" s="8">
        <f>Eingabe!S64/100</f>
        <v>0</v>
      </c>
      <c r="V66" s="13">
        <f>Eingabe!T64/100</f>
        <v>0</v>
      </c>
      <c r="W66" s="12">
        <f>Eingabe!U64/100</f>
        <v>0</v>
      </c>
      <c r="X66" s="8">
        <f>Eingabe!V64/100</f>
        <v>0</v>
      </c>
      <c r="Y66" s="8">
        <f>Eingabe!W64/100</f>
        <v>0</v>
      </c>
      <c r="Z66" s="13">
        <f>Eingabe!X64/100</f>
        <v>0</v>
      </c>
      <c r="AA66" s="12">
        <f>Eingabe!Y64/100</f>
        <v>0</v>
      </c>
      <c r="AB66" s="8">
        <f>Eingabe!Z64/100</f>
        <v>0</v>
      </c>
      <c r="AC66" s="8">
        <f>Eingabe!AA64/100</f>
        <v>0</v>
      </c>
      <c r="AD66" s="13">
        <f>Eingabe!AB64/100</f>
        <v>0</v>
      </c>
      <c r="AE66" s="18">
        <f>Eingabe!AC64/100</f>
        <v>0</v>
      </c>
      <c r="AF66" s="16" t="str">
        <f>Eingabe!AD64</f>
        <v/>
      </c>
    </row>
    <row r="67" spans="1:32" hidden="1" x14ac:dyDescent="0.3">
      <c r="A67" s="3" t="str">
        <f>CONCATENATE(Eingabe!A65,", ",Eingabe!B65)</f>
        <v xml:space="preserve">, </v>
      </c>
      <c r="B67" s="1">
        <f>Eingabe!C65</f>
        <v>0</v>
      </c>
      <c r="C67" s="10" t="e">
        <f>Eingabe!#REF!</f>
        <v>#REF!</v>
      </c>
      <c r="D67" s="49">
        <f>Eingabe!A65</f>
        <v>0</v>
      </c>
      <c r="E67" s="46">
        <f>Eingabe!B65</f>
        <v>0</v>
      </c>
      <c r="F67" s="53" t="str">
        <f>Eingabe!D65</f>
        <v>Kür LK4 AK 11 und jünger</v>
      </c>
      <c r="G67" s="12">
        <f>Eingabe!E65/100</f>
        <v>0</v>
      </c>
      <c r="H67" s="8">
        <f>Eingabe!F65/100</f>
        <v>0</v>
      </c>
      <c r="I67" s="8">
        <f>Eingabe!G65/100</f>
        <v>0</v>
      </c>
      <c r="J67" s="13">
        <f>Eingabe!H65/100</f>
        <v>0</v>
      </c>
      <c r="K67" s="12">
        <f>Eingabe!I65/100</f>
        <v>0</v>
      </c>
      <c r="L67" s="8">
        <f>Eingabe!J65/100</f>
        <v>0</v>
      </c>
      <c r="M67" s="8">
        <f>Eingabe!K65/100</f>
        <v>0</v>
      </c>
      <c r="N67" s="13">
        <f>Eingabe!L65/100</f>
        <v>0</v>
      </c>
      <c r="O67" s="12">
        <f>Eingabe!M65/100</f>
        <v>0</v>
      </c>
      <c r="P67" s="8">
        <f>Eingabe!N65/100</f>
        <v>0</v>
      </c>
      <c r="Q67" s="8">
        <f>Eingabe!O65/100</f>
        <v>0</v>
      </c>
      <c r="R67" s="13">
        <f>Eingabe!P65/100</f>
        <v>0</v>
      </c>
      <c r="S67" s="12">
        <f>Eingabe!Q65/100</f>
        <v>0</v>
      </c>
      <c r="T67" s="8">
        <f>Eingabe!R65/100</f>
        <v>0</v>
      </c>
      <c r="U67" s="8">
        <f>Eingabe!S65/100</f>
        <v>0</v>
      </c>
      <c r="V67" s="13">
        <f>Eingabe!T65/100</f>
        <v>0</v>
      </c>
      <c r="W67" s="12">
        <f>Eingabe!U65/100</f>
        <v>0</v>
      </c>
      <c r="X67" s="8">
        <f>Eingabe!V65/100</f>
        <v>0</v>
      </c>
      <c r="Y67" s="8">
        <f>Eingabe!W65/100</f>
        <v>0</v>
      </c>
      <c r="Z67" s="13">
        <f>Eingabe!X65/100</f>
        <v>0</v>
      </c>
      <c r="AA67" s="12">
        <f>Eingabe!Y65/100</f>
        <v>0</v>
      </c>
      <c r="AB67" s="8">
        <f>Eingabe!Z65/100</f>
        <v>0</v>
      </c>
      <c r="AC67" s="8">
        <f>Eingabe!AA65/100</f>
        <v>0</v>
      </c>
      <c r="AD67" s="13">
        <f>Eingabe!AB65/100</f>
        <v>0</v>
      </c>
      <c r="AE67" s="18">
        <f>Eingabe!AC65/100</f>
        <v>0</v>
      </c>
      <c r="AF67" s="16" t="str">
        <f>Eingabe!AD65</f>
        <v/>
      </c>
    </row>
    <row r="68" spans="1:32" hidden="1" x14ac:dyDescent="0.3">
      <c r="A68" s="3" t="str">
        <f>CONCATENATE(Eingabe!A66,", ",Eingabe!B66)</f>
        <v xml:space="preserve">, </v>
      </c>
      <c r="B68" s="1">
        <f>Eingabe!C66</f>
        <v>0</v>
      </c>
      <c r="C68" s="10" t="e">
        <f>Eingabe!#REF!</f>
        <v>#REF!</v>
      </c>
      <c r="D68" s="49">
        <f>Eingabe!A66</f>
        <v>0</v>
      </c>
      <c r="E68" s="46">
        <f>Eingabe!B66</f>
        <v>0</v>
      </c>
      <c r="F68" s="53" t="str">
        <f>Eingabe!D66</f>
        <v>Kür LK4 AK 11 und jünger</v>
      </c>
      <c r="G68" s="12">
        <f>Eingabe!E66/100</f>
        <v>0</v>
      </c>
      <c r="H68" s="8">
        <f>Eingabe!F66/100</f>
        <v>0</v>
      </c>
      <c r="I68" s="8">
        <f>Eingabe!G66/100</f>
        <v>0</v>
      </c>
      <c r="J68" s="13">
        <f>Eingabe!H66/100</f>
        <v>0</v>
      </c>
      <c r="K68" s="12">
        <f>Eingabe!I66/100</f>
        <v>0</v>
      </c>
      <c r="L68" s="8">
        <f>Eingabe!J66/100</f>
        <v>0</v>
      </c>
      <c r="M68" s="8">
        <f>Eingabe!K66/100</f>
        <v>0</v>
      </c>
      <c r="N68" s="13">
        <f>Eingabe!L66/100</f>
        <v>0</v>
      </c>
      <c r="O68" s="12">
        <f>Eingabe!M66/100</f>
        <v>0</v>
      </c>
      <c r="P68" s="8">
        <f>Eingabe!N66/100</f>
        <v>0</v>
      </c>
      <c r="Q68" s="8">
        <f>Eingabe!O66/100</f>
        <v>0</v>
      </c>
      <c r="R68" s="13">
        <f>Eingabe!P66/100</f>
        <v>0</v>
      </c>
      <c r="S68" s="12">
        <f>Eingabe!Q66/100</f>
        <v>0</v>
      </c>
      <c r="T68" s="8">
        <f>Eingabe!R66/100</f>
        <v>0</v>
      </c>
      <c r="U68" s="8">
        <f>Eingabe!S66/100</f>
        <v>0</v>
      </c>
      <c r="V68" s="13">
        <f>Eingabe!T66/100</f>
        <v>0</v>
      </c>
      <c r="W68" s="12">
        <f>Eingabe!U66/100</f>
        <v>0</v>
      </c>
      <c r="X68" s="8">
        <f>Eingabe!V66/100</f>
        <v>0</v>
      </c>
      <c r="Y68" s="8">
        <f>Eingabe!W66/100</f>
        <v>0</v>
      </c>
      <c r="Z68" s="13">
        <f>Eingabe!X66/100</f>
        <v>0</v>
      </c>
      <c r="AA68" s="12">
        <f>Eingabe!Y66/100</f>
        <v>0</v>
      </c>
      <c r="AB68" s="8">
        <f>Eingabe!Z66/100</f>
        <v>0</v>
      </c>
      <c r="AC68" s="8">
        <f>Eingabe!AA66/100</f>
        <v>0</v>
      </c>
      <c r="AD68" s="13">
        <f>Eingabe!AB66/100</f>
        <v>0</v>
      </c>
      <c r="AE68" s="18">
        <f>Eingabe!AC66/100</f>
        <v>0</v>
      </c>
      <c r="AF68" s="16" t="str">
        <f>Eingabe!AD66</f>
        <v/>
      </c>
    </row>
    <row r="69" spans="1:32" hidden="1" x14ac:dyDescent="0.3">
      <c r="A69" s="3" t="str">
        <f>CONCATENATE(Eingabe!A67,", ",Eingabe!B67)</f>
        <v xml:space="preserve">, </v>
      </c>
      <c r="B69" s="1">
        <f>Eingabe!C67</f>
        <v>0</v>
      </c>
      <c r="C69" s="10" t="e">
        <f>Eingabe!#REF!</f>
        <v>#REF!</v>
      </c>
      <c r="D69" s="49">
        <f>Eingabe!A67</f>
        <v>0</v>
      </c>
      <c r="E69" s="46">
        <f>Eingabe!B67</f>
        <v>0</v>
      </c>
      <c r="F69" s="53" t="str">
        <f>Eingabe!D67</f>
        <v>Kür LK4 AK 11 und jünger</v>
      </c>
      <c r="G69" s="12">
        <f>Eingabe!E67/100</f>
        <v>0</v>
      </c>
      <c r="H69" s="8">
        <f>Eingabe!F67/100</f>
        <v>0</v>
      </c>
      <c r="I69" s="8">
        <f>Eingabe!G67/100</f>
        <v>0</v>
      </c>
      <c r="J69" s="13">
        <f>Eingabe!H67/100</f>
        <v>0</v>
      </c>
      <c r="K69" s="12">
        <f>Eingabe!I67/100</f>
        <v>0</v>
      </c>
      <c r="L69" s="8">
        <f>Eingabe!J67/100</f>
        <v>0</v>
      </c>
      <c r="M69" s="8">
        <f>Eingabe!K67/100</f>
        <v>0</v>
      </c>
      <c r="N69" s="13">
        <f>Eingabe!L67/100</f>
        <v>0</v>
      </c>
      <c r="O69" s="12">
        <f>Eingabe!M67/100</f>
        <v>0</v>
      </c>
      <c r="P69" s="8">
        <f>Eingabe!N67/100</f>
        <v>0</v>
      </c>
      <c r="Q69" s="8">
        <f>Eingabe!O67/100</f>
        <v>0</v>
      </c>
      <c r="R69" s="13">
        <f>Eingabe!P67/100</f>
        <v>0</v>
      </c>
      <c r="S69" s="12">
        <f>Eingabe!Q67/100</f>
        <v>0</v>
      </c>
      <c r="T69" s="8">
        <f>Eingabe!R67/100</f>
        <v>0</v>
      </c>
      <c r="U69" s="8">
        <f>Eingabe!S67/100</f>
        <v>0</v>
      </c>
      <c r="V69" s="13">
        <f>Eingabe!T67/100</f>
        <v>0</v>
      </c>
      <c r="W69" s="12">
        <f>Eingabe!U67/100</f>
        <v>0</v>
      </c>
      <c r="X69" s="8">
        <f>Eingabe!V67/100</f>
        <v>0</v>
      </c>
      <c r="Y69" s="8">
        <f>Eingabe!W67/100</f>
        <v>0</v>
      </c>
      <c r="Z69" s="13">
        <f>Eingabe!X67/100</f>
        <v>0</v>
      </c>
      <c r="AA69" s="12">
        <f>Eingabe!Y67/100</f>
        <v>0</v>
      </c>
      <c r="AB69" s="8">
        <f>Eingabe!Z67/100</f>
        <v>0</v>
      </c>
      <c r="AC69" s="8">
        <f>Eingabe!AA67/100</f>
        <v>0</v>
      </c>
      <c r="AD69" s="13">
        <f>Eingabe!AB67/100</f>
        <v>0</v>
      </c>
      <c r="AE69" s="18">
        <f>Eingabe!AC67/100</f>
        <v>0</v>
      </c>
      <c r="AF69" s="16" t="str">
        <f>Eingabe!AD67</f>
        <v/>
      </c>
    </row>
    <row r="70" spans="1:32" hidden="1" x14ac:dyDescent="0.3">
      <c r="A70" s="3" t="str">
        <f>CONCATENATE(Eingabe!A68,", ",Eingabe!B68)</f>
        <v xml:space="preserve">, </v>
      </c>
      <c r="B70" s="1">
        <f>Eingabe!C68</f>
        <v>0</v>
      </c>
      <c r="C70" s="10" t="e">
        <f>Eingabe!#REF!</f>
        <v>#REF!</v>
      </c>
      <c r="D70" s="49">
        <f>Eingabe!A68</f>
        <v>0</v>
      </c>
      <c r="E70" s="46">
        <f>Eingabe!B68</f>
        <v>0</v>
      </c>
      <c r="F70" s="53" t="str">
        <f>Eingabe!D68</f>
        <v>Kür LK4 AK 11 und jünger</v>
      </c>
      <c r="G70" s="12">
        <f>Eingabe!E68/100</f>
        <v>0</v>
      </c>
      <c r="H70" s="8">
        <f>Eingabe!F68/100</f>
        <v>0</v>
      </c>
      <c r="I70" s="8">
        <f>Eingabe!G68/100</f>
        <v>0</v>
      </c>
      <c r="J70" s="13">
        <f>Eingabe!H68/100</f>
        <v>0</v>
      </c>
      <c r="K70" s="12">
        <f>Eingabe!I68/100</f>
        <v>0</v>
      </c>
      <c r="L70" s="8">
        <f>Eingabe!J68/100</f>
        <v>0</v>
      </c>
      <c r="M70" s="8">
        <f>Eingabe!K68/100</f>
        <v>0</v>
      </c>
      <c r="N70" s="13">
        <f>Eingabe!L68/100</f>
        <v>0</v>
      </c>
      <c r="O70" s="12">
        <f>Eingabe!M68/100</f>
        <v>0</v>
      </c>
      <c r="P70" s="8">
        <f>Eingabe!N68/100</f>
        <v>0</v>
      </c>
      <c r="Q70" s="8">
        <f>Eingabe!O68/100</f>
        <v>0</v>
      </c>
      <c r="R70" s="13">
        <f>Eingabe!P68/100</f>
        <v>0</v>
      </c>
      <c r="S70" s="12">
        <f>Eingabe!Q68/100</f>
        <v>0</v>
      </c>
      <c r="T70" s="8">
        <f>Eingabe!R68/100</f>
        <v>0</v>
      </c>
      <c r="U70" s="8">
        <f>Eingabe!S68/100</f>
        <v>0</v>
      </c>
      <c r="V70" s="13">
        <f>Eingabe!T68/100</f>
        <v>0</v>
      </c>
      <c r="W70" s="12">
        <f>Eingabe!U68/100</f>
        <v>0</v>
      </c>
      <c r="X70" s="8">
        <f>Eingabe!V68/100</f>
        <v>0</v>
      </c>
      <c r="Y70" s="8">
        <f>Eingabe!W68/100</f>
        <v>0</v>
      </c>
      <c r="Z70" s="13">
        <f>Eingabe!X68/100</f>
        <v>0</v>
      </c>
      <c r="AA70" s="12">
        <f>Eingabe!Y68/100</f>
        <v>0</v>
      </c>
      <c r="AB70" s="8">
        <f>Eingabe!Z68/100</f>
        <v>0</v>
      </c>
      <c r="AC70" s="8">
        <f>Eingabe!AA68/100</f>
        <v>0</v>
      </c>
      <c r="AD70" s="13">
        <f>Eingabe!AB68/100</f>
        <v>0</v>
      </c>
      <c r="AE70" s="18">
        <f>Eingabe!AC68/100</f>
        <v>0</v>
      </c>
      <c r="AF70" s="16" t="str">
        <f>Eingabe!AD68</f>
        <v/>
      </c>
    </row>
    <row r="71" spans="1:32" hidden="1" x14ac:dyDescent="0.3">
      <c r="A71" s="3" t="str">
        <f>CONCATENATE(Eingabe!A69,", ",Eingabe!B69)</f>
        <v xml:space="preserve">, </v>
      </c>
      <c r="B71" s="1">
        <f>Eingabe!C69</f>
        <v>0</v>
      </c>
      <c r="C71" s="10" t="e">
        <f>Eingabe!#REF!</f>
        <v>#REF!</v>
      </c>
      <c r="D71" s="49">
        <f>Eingabe!A69</f>
        <v>0</v>
      </c>
      <c r="E71" s="46">
        <f>Eingabe!B69</f>
        <v>0</v>
      </c>
      <c r="F71" s="53" t="str">
        <f>Eingabe!D69</f>
        <v>Kür LK4 AK 11 und jünger</v>
      </c>
      <c r="G71" s="12">
        <f>Eingabe!E69/100</f>
        <v>0</v>
      </c>
      <c r="H71" s="8">
        <f>Eingabe!F69/100</f>
        <v>0</v>
      </c>
      <c r="I71" s="8">
        <f>Eingabe!G69/100</f>
        <v>0</v>
      </c>
      <c r="J71" s="13">
        <f>Eingabe!H69/100</f>
        <v>0</v>
      </c>
      <c r="K71" s="12">
        <f>Eingabe!I69/100</f>
        <v>0</v>
      </c>
      <c r="L71" s="8">
        <f>Eingabe!J69/100</f>
        <v>0</v>
      </c>
      <c r="M71" s="8">
        <f>Eingabe!K69/100</f>
        <v>0</v>
      </c>
      <c r="N71" s="13">
        <f>Eingabe!L69/100</f>
        <v>0</v>
      </c>
      <c r="O71" s="12">
        <f>Eingabe!M69/100</f>
        <v>0</v>
      </c>
      <c r="P71" s="8">
        <f>Eingabe!N69/100</f>
        <v>0</v>
      </c>
      <c r="Q71" s="8">
        <f>Eingabe!O69/100</f>
        <v>0</v>
      </c>
      <c r="R71" s="13">
        <f>Eingabe!P69/100</f>
        <v>0</v>
      </c>
      <c r="S71" s="12">
        <f>Eingabe!Q69/100</f>
        <v>0</v>
      </c>
      <c r="T71" s="8">
        <f>Eingabe!R69/100</f>
        <v>0</v>
      </c>
      <c r="U71" s="8">
        <f>Eingabe!S69/100</f>
        <v>0</v>
      </c>
      <c r="V71" s="13">
        <f>Eingabe!T69/100</f>
        <v>0</v>
      </c>
      <c r="W71" s="12">
        <f>Eingabe!U69/100</f>
        <v>0</v>
      </c>
      <c r="X71" s="8">
        <f>Eingabe!V69/100</f>
        <v>0</v>
      </c>
      <c r="Y71" s="8">
        <f>Eingabe!W69/100</f>
        <v>0</v>
      </c>
      <c r="Z71" s="13">
        <f>Eingabe!X69/100</f>
        <v>0</v>
      </c>
      <c r="AA71" s="12">
        <f>Eingabe!Y69/100</f>
        <v>0</v>
      </c>
      <c r="AB71" s="8">
        <f>Eingabe!Z69/100</f>
        <v>0</v>
      </c>
      <c r="AC71" s="8">
        <f>Eingabe!AA69/100</f>
        <v>0</v>
      </c>
      <c r="AD71" s="13">
        <f>Eingabe!AB69/100</f>
        <v>0</v>
      </c>
      <c r="AE71" s="18">
        <f>Eingabe!AC69/100</f>
        <v>0</v>
      </c>
      <c r="AF71" s="16" t="str">
        <f>Eingabe!AD69</f>
        <v/>
      </c>
    </row>
    <row r="72" spans="1:32" hidden="1" x14ac:dyDescent="0.3">
      <c r="A72" s="3" t="str">
        <f>CONCATENATE(Eingabe!A70,", ",Eingabe!B70)</f>
        <v xml:space="preserve">, </v>
      </c>
      <c r="B72" s="1">
        <f>Eingabe!C70</f>
        <v>0</v>
      </c>
      <c r="C72" s="10" t="e">
        <f>Eingabe!#REF!</f>
        <v>#REF!</v>
      </c>
      <c r="D72" s="49">
        <f>Eingabe!A70</f>
        <v>0</v>
      </c>
      <c r="E72" s="46">
        <f>Eingabe!B70</f>
        <v>0</v>
      </c>
      <c r="F72" s="53" t="str">
        <f>Eingabe!D70</f>
        <v>Kür LK4 AK 11 und jünger</v>
      </c>
      <c r="G72" s="12">
        <f>Eingabe!E70/100</f>
        <v>0</v>
      </c>
      <c r="H72" s="8">
        <f>Eingabe!F70/100</f>
        <v>0</v>
      </c>
      <c r="I72" s="8">
        <f>Eingabe!G70/100</f>
        <v>0</v>
      </c>
      <c r="J72" s="13">
        <f>Eingabe!H70/100</f>
        <v>0</v>
      </c>
      <c r="K72" s="12">
        <f>Eingabe!I70/100</f>
        <v>0</v>
      </c>
      <c r="L72" s="8">
        <f>Eingabe!J70/100</f>
        <v>0</v>
      </c>
      <c r="M72" s="8">
        <f>Eingabe!K70/100</f>
        <v>0</v>
      </c>
      <c r="N72" s="13">
        <f>Eingabe!L70/100</f>
        <v>0</v>
      </c>
      <c r="O72" s="12">
        <f>Eingabe!M70/100</f>
        <v>0</v>
      </c>
      <c r="P72" s="8">
        <f>Eingabe!N70/100</f>
        <v>0</v>
      </c>
      <c r="Q72" s="8">
        <f>Eingabe!O70/100</f>
        <v>0</v>
      </c>
      <c r="R72" s="13">
        <f>Eingabe!P70/100</f>
        <v>0</v>
      </c>
      <c r="S72" s="12">
        <f>Eingabe!Q70/100</f>
        <v>0</v>
      </c>
      <c r="T72" s="8">
        <f>Eingabe!R70/100</f>
        <v>0</v>
      </c>
      <c r="U72" s="8">
        <f>Eingabe!S70/100</f>
        <v>0</v>
      </c>
      <c r="V72" s="13">
        <f>Eingabe!T70/100</f>
        <v>0</v>
      </c>
      <c r="W72" s="12">
        <f>Eingabe!U70/100</f>
        <v>0</v>
      </c>
      <c r="X72" s="8">
        <f>Eingabe!V70/100</f>
        <v>0</v>
      </c>
      <c r="Y72" s="8">
        <f>Eingabe!W70/100</f>
        <v>0</v>
      </c>
      <c r="Z72" s="13">
        <f>Eingabe!X70/100</f>
        <v>0</v>
      </c>
      <c r="AA72" s="12">
        <f>Eingabe!Y70/100</f>
        <v>0</v>
      </c>
      <c r="AB72" s="8">
        <f>Eingabe!Z70/100</f>
        <v>0</v>
      </c>
      <c r="AC72" s="8">
        <f>Eingabe!AA70/100</f>
        <v>0</v>
      </c>
      <c r="AD72" s="13">
        <f>Eingabe!AB70/100</f>
        <v>0</v>
      </c>
      <c r="AE72" s="18">
        <f>Eingabe!AC70/100</f>
        <v>0</v>
      </c>
      <c r="AF72" s="16" t="str">
        <f>Eingabe!AD70</f>
        <v/>
      </c>
    </row>
    <row r="73" spans="1:32" hidden="1" x14ac:dyDescent="0.3">
      <c r="A73" s="3" t="str">
        <f>CONCATENATE(Eingabe!A71,", ",Eingabe!B71)</f>
        <v xml:space="preserve">, </v>
      </c>
      <c r="B73" s="1">
        <f>Eingabe!C71</f>
        <v>0</v>
      </c>
      <c r="C73" s="10" t="e">
        <f>Eingabe!#REF!</f>
        <v>#REF!</v>
      </c>
      <c r="D73" s="49">
        <f>Eingabe!A71</f>
        <v>0</v>
      </c>
      <c r="E73" s="46">
        <f>Eingabe!B71</f>
        <v>0</v>
      </c>
      <c r="F73" s="53" t="str">
        <f>Eingabe!D71</f>
        <v>Kür LK4 AK 11 und jünger</v>
      </c>
      <c r="G73" s="12">
        <f>Eingabe!E71/100</f>
        <v>0</v>
      </c>
      <c r="H73" s="8">
        <f>Eingabe!F71/100</f>
        <v>0</v>
      </c>
      <c r="I73" s="8">
        <f>Eingabe!G71/100</f>
        <v>0</v>
      </c>
      <c r="J73" s="13">
        <f>Eingabe!H71/100</f>
        <v>0</v>
      </c>
      <c r="K73" s="12">
        <f>Eingabe!I71/100</f>
        <v>0</v>
      </c>
      <c r="L73" s="8">
        <f>Eingabe!J71/100</f>
        <v>0</v>
      </c>
      <c r="M73" s="8">
        <f>Eingabe!K71/100</f>
        <v>0</v>
      </c>
      <c r="N73" s="13">
        <f>Eingabe!L71/100</f>
        <v>0</v>
      </c>
      <c r="O73" s="12">
        <f>Eingabe!M71/100</f>
        <v>0</v>
      </c>
      <c r="P73" s="8">
        <f>Eingabe!N71/100</f>
        <v>0</v>
      </c>
      <c r="Q73" s="8">
        <f>Eingabe!O71/100</f>
        <v>0</v>
      </c>
      <c r="R73" s="13">
        <f>Eingabe!P71/100</f>
        <v>0</v>
      </c>
      <c r="S73" s="12">
        <f>Eingabe!Q71/100</f>
        <v>0</v>
      </c>
      <c r="T73" s="8">
        <f>Eingabe!R71/100</f>
        <v>0</v>
      </c>
      <c r="U73" s="8">
        <f>Eingabe!S71/100</f>
        <v>0</v>
      </c>
      <c r="V73" s="13">
        <f>Eingabe!T71/100</f>
        <v>0</v>
      </c>
      <c r="W73" s="12">
        <f>Eingabe!U71/100</f>
        <v>0</v>
      </c>
      <c r="X73" s="8">
        <f>Eingabe!V71/100</f>
        <v>0</v>
      </c>
      <c r="Y73" s="8">
        <f>Eingabe!W71/100</f>
        <v>0</v>
      </c>
      <c r="Z73" s="13">
        <f>Eingabe!X71/100</f>
        <v>0</v>
      </c>
      <c r="AA73" s="12">
        <f>Eingabe!Y71/100</f>
        <v>0</v>
      </c>
      <c r="AB73" s="8">
        <f>Eingabe!Z71/100</f>
        <v>0</v>
      </c>
      <c r="AC73" s="8">
        <f>Eingabe!AA71/100</f>
        <v>0</v>
      </c>
      <c r="AD73" s="13">
        <f>Eingabe!AB71/100</f>
        <v>0</v>
      </c>
      <c r="AE73" s="18">
        <f>Eingabe!AC71/100</f>
        <v>0</v>
      </c>
      <c r="AF73" s="16" t="str">
        <f>Eingabe!AD71</f>
        <v/>
      </c>
    </row>
    <row r="74" spans="1:32" hidden="1" x14ac:dyDescent="0.3">
      <c r="A74" s="3" t="str">
        <f>CONCATENATE(Eingabe!A72,", ",Eingabe!B72)</f>
        <v xml:space="preserve">, </v>
      </c>
      <c r="B74" s="1">
        <f>Eingabe!C72</f>
        <v>0</v>
      </c>
      <c r="C74" s="10" t="e">
        <f>Eingabe!#REF!</f>
        <v>#REF!</v>
      </c>
      <c r="D74" s="49">
        <f>Eingabe!A72</f>
        <v>0</v>
      </c>
      <c r="E74" s="46">
        <f>Eingabe!B72</f>
        <v>0</v>
      </c>
      <c r="F74" s="53" t="str">
        <f>Eingabe!D72</f>
        <v>Kür LK4 AK 11 und jünger</v>
      </c>
      <c r="G74" s="12">
        <f>Eingabe!E72/100</f>
        <v>0</v>
      </c>
      <c r="H74" s="8">
        <f>Eingabe!F72/100</f>
        <v>0</v>
      </c>
      <c r="I74" s="8">
        <f>Eingabe!G72/100</f>
        <v>0</v>
      </c>
      <c r="J74" s="13">
        <f>Eingabe!H72/100</f>
        <v>0</v>
      </c>
      <c r="K74" s="12">
        <f>Eingabe!I72/100</f>
        <v>0</v>
      </c>
      <c r="L74" s="8">
        <f>Eingabe!J72/100</f>
        <v>0</v>
      </c>
      <c r="M74" s="8">
        <f>Eingabe!K72/100</f>
        <v>0</v>
      </c>
      <c r="N74" s="13">
        <f>Eingabe!L72/100</f>
        <v>0</v>
      </c>
      <c r="O74" s="12">
        <f>Eingabe!M72/100</f>
        <v>0</v>
      </c>
      <c r="P74" s="8">
        <f>Eingabe!N72/100</f>
        <v>0</v>
      </c>
      <c r="Q74" s="8">
        <f>Eingabe!O72/100</f>
        <v>0</v>
      </c>
      <c r="R74" s="13">
        <f>Eingabe!P72/100</f>
        <v>0</v>
      </c>
      <c r="S74" s="12">
        <f>Eingabe!Q72/100</f>
        <v>0</v>
      </c>
      <c r="T74" s="8">
        <f>Eingabe!R72/100</f>
        <v>0</v>
      </c>
      <c r="U74" s="8">
        <f>Eingabe!S72/100</f>
        <v>0</v>
      </c>
      <c r="V74" s="13">
        <f>Eingabe!T72/100</f>
        <v>0</v>
      </c>
      <c r="W74" s="12">
        <f>Eingabe!U72/100</f>
        <v>0</v>
      </c>
      <c r="X74" s="8">
        <f>Eingabe!V72/100</f>
        <v>0</v>
      </c>
      <c r="Y74" s="8">
        <f>Eingabe!W72/100</f>
        <v>0</v>
      </c>
      <c r="Z74" s="13">
        <f>Eingabe!X72/100</f>
        <v>0</v>
      </c>
      <c r="AA74" s="12">
        <f>Eingabe!Y72/100</f>
        <v>0</v>
      </c>
      <c r="AB74" s="8">
        <f>Eingabe!Z72/100</f>
        <v>0</v>
      </c>
      <c r="AC74" s="8">
        <f>Eingabe!AA72/100</f>
        <v>0</v>
      </c>
      <c r="AD74" s="13">
        <f>Eingabe!AB72/100</f>
        <v>0</v>
      </c>
      <c r="AE74" s="18">
        <f>Eingabe!AC72/100</f>
        <v>0</v>
      </c>
      <c r="AF74" s="16" t="str">
        <f>Eingabe!AD72</f>
        <v/>
      </c>
    </row>
    <row r="75" spans="1:32" hidden="1" x14ac:dyDescent="0.3">
      <c r="A75" s="3" t="str">
        <f>CONCATENATE(Eingabe!A73,", ",Eingabe!B73)</f>
        <v xml:space="preserve">, </v>
      </c>
      <c r="B75" s="1">
        <f>Eingabe!C73</f>
        <v>0</v>
      </c>
      <c r="C75" s="10" t="e">
        <f>Eingabe!#REF!</f>
        <v>#REF!</v>
      </c>
      <c r="D75" s="49">
        <f>Eingabe!A73</f>
        <v>0</v>
      </c>
      <c r="E75" s="46">
        <f>Eingabe!B73</f>
        <v>0</v>
      </c>
      <c r="F75" s="53" t="str">
        <f>Eingabe!D73</f>
        <v>Kür LK4 AK 11 und jünger</v>
      </c>
      <c r="G75" s="12">
        <f>Eingabe!E73/100</f>
        <v>0</v>
      </c>
      <c r="H75" s="8">
        <f>Eingabe!F73/100</f>
        <v>0</v>
      </c>
      <c r="I75" s="8">
        <f>Eingabe!G73/100</f>
        <v>0</v>
      </c>
      <c r="J75" s="13">
        <f>Eingabe!H73/100</f>
        <v>0</v>
      </c>
      <c r="K75" s="12">
        <f>Eingabe!I73/100</f>
        <v>0</v>
      </c>
      <c r="L75" s="8">
        <f>Eingabe!J73/100</f>
        <v>0</v>
      </c>
      <c r="M75" s="8">
        <f>Eingabe!K73/100</f>
        <v>0</v>
      </c>
      <c r="N75" s="13">
        <f>Eingabe!L73/100</f>
        <v>0</v>
      </c>
      <c r="O75" s="12">
        <f>Eingabe!M73/100</f>
        <v>0</v>
      </c>
      <c r="P75" s="8">
        <f>Eingabe!N73/100</f>
        <v>0</v>
      </c>
      <c r="Q75" s="8">
        <f>Eingabe!O73/100</f>
        <v>0</v>
      </c>
      <c r="R75" s="13">
        <f>Eingabe!P73/100</f>
        <v>0</v>
      </c>
      <c r="S75" s="12">
        <f>Eingabe!Q73/100</f>
        <v>0</v>
      </c>
      <c r="T75" s="8">
        <f>Eingabe!R73/100</f>
        <v>0</v>
      </c>
      <c r="U75" s="8">
        <f>Eingabe!S73/100</f>
        <v>0</v>
      </c>
      <c r="V75" s="13">
        <f>Eingabe!T73/100</f>
        <v>0</v>
      </c>
      <c r="W75" s="12">
        <f>Eingabe!U73/100</f>
        <v>0</v>
      </c>
      <c r="X75" s="8">
        <f>Eingabe!V73/100</f>
        <v>0</v>
      </c>
      <c r="Y75" s="8">
        <f>Eingabe!W73/100</f>
        <v>0</v>
      </c>
      <c r="Z75" s="13">
        <f>Eingabe!X73/100</f>
        <v>0</v>
      </c>
      <c r="AA75" s="12">
        <f>Eingabe!Y73/100</f>
        <v>0</v>
      </c>
      <c r="AB75" s="8">
        <f>Eingabe!Z73/100</f>
        <v>0</v>
      </c>
      <c r="AC75" s="8">
        <f>Eingabe!AA73/100</f>
        <v>0</v>
      </c>
      <c r="AD75" s="13">
        <f>Eingabe!AB73/100</f>
        <v>0</v>
      </c>
      <c r="AE75" s="18">
        <f>Eingabe!AC73/100</f>
        <v>0</v>
      </c>
      <c r="AF75" s="16" t="str">
        <f>Eingabe!AD73</f>
        <v/>
      </c>
    </row>
    <row r="76" spans="1:32" hidden="1" x14ac:dyDescent="0.3">
      <c r="A76" s="3" t="str">
        <f>CONCATENATE(Eingabe!A74,", ",Eingabe!B74)</f>
        <v xml:space="preserve">, </v>
      </c>
      <c r="B76" s="1">
        <f>Eingabe!C74</f>
        <v>0</v>
      </c>
      <c r="C76" s="10" t="e">
        <f>Eingabe!#REF!</f>
        <v>#REF!</v>
      </c>
      <c r="D76" s="49">
        <f>Eingabe!A74</f>
        <v>0</v>
      </c>
      <c r="E76" s="46">
        <f>Eingabe!B74</f>
        <v>0</v>
      </c>
      <c r="F76" s="53" t="str">
        <f>Eingabe!D74</f>
        <v>Kür LK4 AK 11 und jünger</v>
      </c>
      <c r="G76" s="12">
        <f>Eingabe!E74/100</f>
        <v>0</v>
      </c>
      <c r="H76" s="8">
        <f>Eingabe!F74/100</f>
        <v>0</v>
      </c>
      <c r="I76" s="8">
        <f>Eingabe!G74/100</f>
        <v>0</v>
      </c>
      <c r="J76" s="13">
        <f>Eingabe!H74/100</f>
        <v>0</v>
      </c>
      <c r="K76" s="12">
        <f>Eingabe!I74/100</f>
        <v>0</v>
      </c>
      <c r="L76" s="8">
        <f>Eingabe!J74/100</f>
        <v>0</v>
      </c>
      <c r="M76" s="8">
        <f>Eingabe!K74/100</f>
        <v>0</v>
      </c>
      <c r="N76" s="13">
        <f>Eingabe!L74/100</f>
        <v>0</v>
      </c>
      <c r="O76" s="12">
        <f>Eingabe!M74/100</f>
        <v>0</v>
      </c>
      <c r="P76" s="8">
        <f>Eingabe!N74/100</f>
        <v>0</v>
      </c>
      <c r="Q76" s="8">
        <f>Eingabe!O74/100</f>
        <v>0</v>
      </c>
      <c r="R76" s="13">
        <f>Eingabe!P74/100</f>
        <v>0</v>
      </c>
      <c r="S76" s="12">
        <f>Eingabe!Q74/100</f>
        <v>0</v>
      </c>
      <c r="T76" s="8">
        <f>Eingabe!R74/100</f>
        <v>0</v>
      </c>
      <c r="U76" s="8">
        <f>Eingabe!S74/100</f>
        <v>0</v>
      </c>
      <c r="V76" s="13">
        <f>Eingabe!T74/100</f>
        <v>0</v>
      </c>
      <c r="W76" s="12">
        <f>Eingabe!U74/100</f>
        <v>0</v>
      </c>
      <c r="X76" s="8">
        <f>Eingabe!V74/100</f>
        <v>0</v>
      </c>
      <c r="Y76" s="8">
        <f>Eingabe!W74/100</f>
        <v>0</v>
      </c>
      <c r="Z76" s="13">
        <f>Eingabe!X74/100</f>
        <v>0</v>
      </c>
      <c r="AA76" s="12">
        <f>Eingabe!Y74/100</f>
        <v>0</v>
      </c>
      <c r="AB76" s="8">
        <f>Eingabe!Z74/100</f>
        <v>0</v>
      </c>
      <c r="AC76" s="8">
        <f>Eingabe!AA74/100</f>
        <v>0</v>
      </c>
      <c r="AD76" s="13">
        <f>Eingabe!AB74/100</f>
        <v>0</v>
      </c>
      <c r="AE76" s="18">
        <f>Eingabe!AC74/100</f>
        <v>0</v>
      </c>
      <c r="AF76" s="16" t="str">
        <f>Eingabe!AD74</f>
        <v/>
      </c>
    </row>
    <row r="77" spans="1:32" hidden="1" x14ac:dyDescent="0.3">
      <c r="A77" s="3" t="str">
        <f>CONCATENATE(Eingabe!A75,", ",Eingabe!B75)</f>
        <v xml:space="preserve">, </v>
      </c>
      <c r="B77" s="1">
        <f>Eingabe!C75</f>
        <v>0</v>
      </c>
      <c r="C77" s="10" t="e">
        <f>Eingabe!#REF!</f>
        <v>#REF!</v>
      </c>
      <c r="D77" s="49">
        <f>Eingabe!A75</f>
        <v>0</v>
      </c>
      <c r="E77" s="46">
        <f>Eingabe!B75</f>
        <v>0</v>
      </c>
      <c r="F77" s="53" t="str">
        <f>Eingabe!D75</f>
        <v>Kür LK4 AK 11 und jünger</v>
      </c>
      <c r="G77" s="12">
        <f>Eingabe!E75/100</f>
        <v>0</v>
      </c>
      <c r="H77" s="8">
        <f>Eingabe!F75/100</f>
        <v>0</v>
      </c>
      <c r="I77" s="8">
        <f>Eingabe!G75/100</f>
        <v>0</v>
      </c>
      <c r="J77" s="13">
        <f>Eingabe!H75/100</f>
        <v>0</v>
      </c>
      <c r="K77" s="12">
        <f>Eingabe!I75/100</f>
        <v>0</v>
      </c>
      <c r="L77" s="8">
        <f>Eingabe!J75/100</f>
        <v>0</v>
      </c>
      <c r="M77" s="8">
        <f>Eingabe!K75/100</f>
        <v>0</v>
      </c>
      <c r="N77" s="13">
        <f>Eingabe!L75/100</f>
        <v>0</v>
      </c>
      <c r="O77" s="12">
        <f>Eingabe!M75/100</f>
        <v>0</v>
      </c>
      <c r="P77" s="8">
        <f>Eingabe!N75/100</f>
        <v>0</v>
      </c>
      <c r="Q77" s="8">
        <f>Eingabe!O75/100</f>
        <v>0</v>
      </c>
      <c r="R77" s="13">
        <f>Eingabe!P75/100</f>
        <v>0</v>
      </c>
      <c r="S77" s="12">
        <f>Eingabe!Q75/100</f>
        <v>0</v>
      </c>
      <c r="T77" s="8">
        <f>Eingabe!R75/100</f>
        <v>0</v>
      </c>
      <c r="U77" s="8">
        <f>Eingabe!S75/100</f>
        <v>0</v>
      </c>
      <c r="V77" s="13">
        <f>Eingabe!T75/100</f>
        <v>0</v>
      </c>
      <c r="W77" s="12">
        <f>Eingabe!U75/100</f>
        <v>0</v>
      </c>
      <c r="X77" s="8">
        <f>Eingabe!V75/100</f>
        <v>0</v>
      </c>
      <c r="Y77" s="8">
        <f>Eingabe!W75/100</f>
        <v>0</v>
      </c>
      <c r="Z77" s="13">
        <f>Eingabe!X75/100</f>
        <v>0</v>
      </c>
      <c r="AA77" s="12">
        <f>Eingabe!Y75/100</f>
        <v>0</v>
      </c>
      <c r="AB77" s="8">
        <f>Eingabe!Z75/100</f>
        <v>0</v>
      </c>
      <c r="AC77" s="8">
        <f>Eingabe!AA75/100</f>
        <v>0</v>
      </c>
      <c r="AD77" s="13">
        <f>Eingabe!AB75/100</f>
        <v>0</v>
      </c>
      <c r="AE77" s="18">
        <f>Eingabe!AC75/100</f>
        <v>0</v>
      </c>
      <c r="AF77" s="16" t="str">
        <f>Eingabe!AD75</f>
        <v/>
      </c>
    </row>
    <row r="78" spans="1:32" ht="16.2" hidden="1" thickBot="1" x14ac:dyDescent="0.35">
      <c r="A78" s="4" t="str">
        <f>CONCATENATE(Eingabe!A76,", ",Eingabe!B76)</f>
        <v xml:space="preserve">, </v>
      </c>
      <c r="B78" s="5">
        <f>Eingabe!C76</f>
        <v>0</v>
      </c>
      <c r="C78" s="11" t="e">
        <f>Eingabe!#REF!</f>
        <v>#REF!</v>
      </c>
      <c r="D78" s="50">
        <f>Eingabe!A76</f>
        <v>0</v>
      </c>
      <c r="E78" s="47">
        <f>Eingabe!B76</f>
        <v>0</v>
      </c>
      <c r="F78" s="54" t="str">
        <f>Eingabe!D76</f>
        <v>Kür LK4 AK 11 und jünger</v>
      </c>
      <c r="G78" s="14">
        <f>Eingabe!E76/100</f>
        <v>0</v>
      </c>
      <c r="H78" s="9">
        <f>Eingabe!F76/100</f>
        <v>0</v>
      </c>
      <c r="I78" s="9">
        <f>Eingabe!G76/100</f>
        <v>0</v>
      </c>
      <c r="J78" s="15">
        <f>Eingabe!H76/100</f>
        <v>0</v>
      </c>
      <c r="K78" s="14">
        <f>Eingabe!I76/100</f>
        <v>0</v>
      </c>
      <c r="L78" s="9">
        <f>Eingabe!J76/100</f>
        <v>0</v>
      </c>
      <c r="M78" s="9">
        <f>Eingabe!K76/100</f>
        <v>0</v>
      </c>
      <c r="N78" s="15">
        <f>Eingabe!L76/100</f>
        <v>0</v>
      </c>
      <c r="O78" s="14">
        <f>Eingabe!M76/100</f>
        <v>0</v>
      </c>
      <c r="P78" s="9">
        <f>Eingabe!N76/100</f>
        <v>0</v>
      </c>
      <c r="Q78" s="9">
        <f>Eingabe!O76/100</f>
        <v>0</v>
      </c>
      <c r="R78" s="15">
        <f>Eingabe!P76/100</f>
        <v>0</v>
      </c>
      <c r="S78" s="14">
        <f>Eingabe!Q76/100</f>
        <v>0</v>
      </c>
      <c r="T78" s="9">
        <f>Eingabe!R76/100</f>
        <v>0</v>
      </c>
      <c r="U78" s="9">
        <f>Eingabe!S76/100</f>
        <v>0</v>
      </c>
      <c r="V78" s="15">
        <f>Eingabe!T76/100</f>
        <v>0</v>
      </c>
      <c r="W78" s="14">
        <f>Eingabe!U76/100</f>
        <v>0</v>
      </c>
      <c r="X78" s="9">
        <f>Eingabe!V76/100</f>
        <v>0</v>
      </c>
      <c r="Y78" s="9">
        <f>Eingabe!W76/100</f>
        <v>0</v>
      </c>
      <c r="Z78" s="15">
        <f>Eingabe!X76/100</f>
        <v>0</v>
      </c>
      <c r="AA78" s="14">
        <f>Eingabe!Y76/100</f>
        <v>0</v>
      </c>
      <c r="AB78" s="9">
        <f>Eingabe!Z76/100</f>
        <v>0</v>
      </c>
      <c r="AC78" s="9">
        <f>Eingabe!AA76/100</f>
        <v>0</v>
      </c>
      <c r="AD78" s="15">
        <f>Eingabe!AB76/100</f>
        <v>0</v>
      </c>
      <c r="AE78" s="19">
        <f>Eingabe!AC76/100</f>
        <v>0</v>
      </c>
      <c r="AF78" s="17" t="str">
        <f>Eingabe!AD76</f>
        <v/>
      </c>
    </row>
    <row r="79" spans="1:32" x14ac:dyDescent="0.3">
      <c r="A79" s="55"/>
      <c r="B79" s="55"/>
      <c r="C79" s="55"/>
      <c r="D79" s="56"/>
      <c r="E79" s="56"/>
      <c r="F79" s="56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</row>
    <row r="82" spans="1:32" x14ac:dyDescent="0.3">
      <c r="A82" s="7" t="str">
        <f>Eingabe!A78</f>
        <v>Kür LK4 AK 12/13</v>
      </c>
    </row>
    <row r="83" spans="1:32" ht="16.2" thickBot="1" x14ac:dyDescent="0.35"/>
    <row r="84" spans="1:32" x14ac:dyDescent="0.3">
      <c r="A84" s="95" t="s">
        <v>16</v>
      </c>
      <c r="B84" s="106" t="s">
        <v>2</v>
      </c>
      <c r="C84" s="126" t="s">
        <v>17</v>
      </c>
      <c r="D84" s="128" t="s">
        <v>23</v>
      </c>
      <c r="E84" s="130" t="s">
        <v>1</v>
      </c>
      <c r="F84" s="132" t="s">
        <v>3</v>
      </c>
      <c r="G84" s="97" t="s">
        <v>4</v>
      </c>
      <c r="H84" s="98"/>
      <c r="I84" s="98"/>
      <c r="J84" s="99"/>
      <c r="K84" s="97" t="s">
        <v>9</v>
      </c>
      <c r="L84" s="98"/>
      <c r="M84" s="98"/>
      <c r="N84" s="99"/>
      <c r="O84" s="97" t="s">
        <v>10</v>
      </c>
      <c r="P84" s="98"/>
      <c r="Q84" s="98"/>
      <c r="R84" s="99"/>
      <c r="S84" s="97" t="s">
        <v>11</v>
      </c>
      <c r="T84" s="98"/>
      <c r="U84" s="98"/>
      <c r="V84" s="99"/>
      <c r="W84" s="97" t="s">
        <v>12</v>
      </c>
      <c r="X84" s="98"/>
      <c r="Y84" s="98"/>
      <c r="Z84" s="99"/>
      <c r="AA84" s="97" t="s">
        <v>13</v>
      </c>
      <c r="AB84" s="98"/>
      <c r="AC84" s="98"/>
      <c r="AD84" s="99"/>
      <c r="AE84" s="134" t="s">
        <v>22</v>
      </c>
      <c r="AF84" s="114" t="s">
        <v>15</v>
      </c>
    </row>
    <row r="85" spans="1:32" ht="16.2" thickBot="1" x14ac:dyDescent="0.35">
      <c r="A85" s="96"/>
      <c r="B85" s="107"/>
      <c r="C85" s="127"/>
      <c r="D85" s="129"/>
      <c r="E85" s="131"/>
      <c r="F85" s="133"/>
      <c r="G85" s="28" t="s">
        <v>5</v>
      </c>
      <c r="H85" s="29" t="s">
        <v>6</v>
      </c>
      <c r="I85" s="29" t="s">
        <v>7</v>
      </c>
      <c r="J85" s="30" t="s">
        <v>8</v>
      </c>
      <c r="K85" s="28" t="s">
        <v>5</v>
      </c>
      <c r="L85" s="29" t="s">
        <v>6</v>
      </c>
      <c r="M85" s="29" t="s">
        <v>7</v>
      </c>
      <c r="N85" s="30" t="s">
        <v>8</v>
      </c>
      <c r="O85" s="28" t="s">
        <v>5</v>
      </c>
      <c r="P85" s="29" t="s">
        <v>6</v>
      </c>
      <c r="Q85" s="29" t="s">
        <v>7</v>
      </c>
      <c r="R85" s="30" t="s">
        <v>8</v>
      </c>
      <c r="S85" s="28" t="s">
        <v>5</v>
      </c>
      <c r="T85" s="29" t="s">
        <v>6</v>
      </c>
      <c r="U85" s="29" t="s">
        <v>7</v>
      </c>
      <c r="V85" s="30" t="s">
        <v>8</v>
      </c>
      <c r="W85" s="28" t="s">
        <v>5</v>
      </c>
      <c r="X85" s="29" t="s">
        <v>6</v>
      </c>
      <c r="Y85" s="29" t="s">
        <v>7</v>
      </c>
      <c r="Z85" s="30" t="s">
        <v>8</v>
      </c>
      <c r="AA85" s="28" t="s">
        <v>5</v>
      </c>
      <c r="AB85" s="29" t="s">
        <v>6</v>
      </c>
      <c r="AC85" s="29" t="s">
        <v>7</v>
      </c>
      <c r="AD85" s="30" t="s">
        <v>8</v>
      </c>
      <c r="AE85" s="135"/>
      <c r="AF85" s="115"/>
    </row>
    <row r="86" spans="1:32" x14ac:dyDescent="0.3">
      <c r="A86" s="20" t="str">
        <f>CONCATENATE(Eingabe!A82,", ",Eingabe!B82)</f>
        <v>Funke, Domenik</v>
      </c>
      <c r="B86" s="21" t="str">
        <f>Eingabe!C82</f>
        <v>TV Freiberg 1844</v>
      </c>
      <c r="C86" s="22" t="e">
        <f>Eingabe!#REF!</f>
        <v>#REF!</v>
      </c>
      <c r="D86" s="51" t="str">
        <f>Eingabe!A82</f>
        <v>Funke</v>
      </c>
      <c r="E86" s="45" t="str">
        <f>Eingabe!B82</f>
        <v>Domenik</v>
      </c>
      <c r="F86" s="52" t="str">
        <f>Eingabe!D82</f>
        <v>Kür LK4 AK 12/13</v>
      </c>
      <c r="G86" s="23">
        <f>Eingabe!E82/100</f>
        <v>1.8</v>
      </c>
      <c r="H86" s="24">
        <f>Eingabe!F82/100</f>
        <v>7.5</v>
      </c>
      <c r="I86" s="24">
        <f>Eingabe!G82/100</f>
        <v>0</v>
      </c>
      <c r="J86" s="25">
        <f>Eingabe!H82/100</f>
        <v>9.3000000000000007</v>
      </c>
      <c r="K86" s="23">
        <f>Eingabe!I82/100</f>
        <v>1.7</v>
      </c>
      <c r="L86" s="24">
        <f>Eingabe!J82/100</f>
        <v>8.1999999999999993</v>
      </c>
      <c r="M86" s="24">
        <f>Eingabe!K82/100</f>
        <v>0</v>
      </c>
      <c r="N86" s="25">
        <f>Eingabe!L82/100</f>
        <v>9.9</v>
      </c>
      <c r="O86" s="23">
        <f>Eingabe!M82/100</f>
        <v>0.3</v>
      </c>
      <c r="P86" s="24">
        <f>Eingabe!N82/100</f>
        <v>8.6999999999999993</v>
      </c>
      <c r="Q86" s="24">
        <f>Eingabe!O82/100</f>
        <v>0</v>
      </c>
      <c r="R86" s="25">
        <f>Eingabe!P82/100</f>
        <v>9</v>
      </c>
      <c r="S86" s="23">
        <f>Eingabe!Q82/100</f>
        <v>1.6</v>
      </c>
      <c r="T86" s="24">
        <f>Eingabe!R82/100</f>
        <v>8.4</v>
      </c>
      <c r="U86" s="24">
        <f>Eingabe!S82/100</f>
        <v>0</v>
      </c>
      <c r="V86" s="25">
        <f>Eingabe!T82/100</f>
        <v>10</v>
      </c>
      <c r="W86" s="23">
        <f>Eingabe!U82/100</f>
        <v>1.1000000000000001</v>
      </c>
      <c r="X86" s="24">
        <f>Eingabe!V82/100</f>
        <v>8.6999999999999993</v>
      </c>
      <c r="Y86" s="24">
        <f>Eingabe!W82/100</f>
        <v>0</v>
      </c>
      <c r="Z86" s="25">
        <f>Eingabe!X82/100</f>
        <v>9.8000000000000007</v>
      </c>
      <c r="AA86" s="23">
        <f>Eingabe!Y82/100</f>
        <v>1.2</v>
      </c>
      <c r="AB86" s="24">
        <f>Eingabe!Z82/100</f>
        <v>7.6</v>
      </c>
      <c r="AC86" s="24">
        <f>Eingabe!AA82/100</f>
        <v>0</v>
      </c>
      <c r="AD86" s="25">
        <f>Eingabe!AB82/100</f>
        <v>8.8000000000000007</v>
      </c>
      <c r="AE86" s="26">
        <f>Eingabe!AC82/100</f>
        <v>56.8</v>
      </c>
      <c r="AF86" s="27">
        <f>Eingabe!AD82</f>
        <v>1</v>
      </c>
    </row>
    <row r="87" spans="1:32" x14ac:dyDescent="0.3">
      <c r="A87" s="3" t="str">
        <f>CONCATENATE(Eingabe!A83,", ",Eingabe!B83)</f>
        <v>Trommler, Felix</v>
      </c>
      <c r="B87" s="1" t="str">
        <f>Eingabe!C83</f>
        <v>TSV Flöha 1848</v>
      </c>
      <c r="C87" s="10" t="e">
        <f>Eingabe!#REF!</f>
        <v>#REF!</v>
      </c>
      <c r="D87" s="49" t="str">
        <f>Eingabe!A83</f>
        <v>Trommler</v>
      </c>
      <c r="E87" s="46" t="str">
        <f>Eingabe!B83</f>
        <v>Felix</v>
      </c>
      <c r="F87" s="53" t="str">
        <f>Eingabe!D83</f>
        <v>Kür LK4 AK 12/13</v>
      </c>
      <c r="G87" s="12">
        <f>Eingabe!E83/100</f>
        <v>1.7</v>
      </c>
      <c r="H87" s="8">
        <f>Eingabe!F83/100</f>
        <v>7</v>
      </c>
      <c r="I87" s="8">
        <f>Eingabe!G83/100</f>
        <v>0</v>
      </c>
      <c r="J87" s="13">
        <f>Eingabe!H83/100</f>
        <v>8.6999999999999993</v>
      </c>
      <c r="K87" s="12">
        <f>Eingabe!I83/100</f>
        <v>0.6</v>
      </c>
      <c r="L87" s="8">
        <f>Eingabe!J83/100</f>
        <v>8.8000000000000007</v>
      </c>
      <c r="M87" s="8">
        <f>Eingabe!K83/100</f>
        <v>0</v>
      </c>
      <c r="N87" s="13">
        <f>Eingabe!L83/100</f>
        <v>9.4</v>
      </c>
      <c r="O87" s="12">
        <f>Eingabe!M83/100</f>
        <v>0.8</v>
      </c>
      <c r="P87" s="8">
        <f>Eingabe!N83/100</f>
        <v>8.6</v>
      </c>
      <c r="Q87" s="8">
        <f>Eingabe!O83/100</f>
        <v>0</v>
      </c>
      <c r="R87" s="13">
        <f>Eingabe!P83/100</f>
        <v>9.4</v>
      </c>
      <c r="S87" s="12">
        <f>Eingabe!Q83/100</f>
        <v>1.6</v>
      </c>
      <c r="T87" s="8">
        <f>Eingabe!R83/100</f>
        <v>7</v>
      </c>
      <c r="U87" s="8">
        <f>Eingabe!S83/100</f>
        <v>0</v>
      </c>
      <c r="V87" s="13">
        <f>Eingabe!T83/100</f>
        <v>8.6</v>
      </c>
      <c r="W87" s="12">
        <f>Eingabe!U83/100</f>
        <v>0.6</v>
      </c>
      <c r="X87" s="8">
        <f>Eingabe!V83/100</f>
        <v>8.4</v>
      </c>
      <c r="Y87" s="8">
        <f>Eingabe!W83/100</f>
        <v>0</v>
      </c>
      <c r="Z87" s="13">
        <f>Eingabe!X83/100</f>
        <v>9</v>
      </c>
      <c r="AA87" s="12">
        <f>Eingabe!Y83/100</f>
        <v>0.9</v>
      </c>
      <c r="AB87" s="8">
        <f>Eingabe!Z83/100</f>
        <v>8.6</v>
      </c>
      <c r="AC87" s="8">
        <f>Eingabe!AA83/100</f>
        <v>0</v>
      </c>
      <c r="AD87" s="13">
        <f>Eingabe!AB83/100</f>
        <v>9.5</v>
      </c>
      <c r="AE87" s="18">
        <f>Eingabe!AC83/100</f>
        <v>54.6</v>
      </c>
      <c r="AF87" s="16">
        <f>Eingabe!AD83</f>
        <v>2</v>
      </c>
    </row>
    <row r="88" spans="1:32" ht="16.2" thickBot="1" x14ac:dyDescent="0.35">
      <c r="A88" s="3" t="str">
        <f>CONCATENATE(Eingabe!A84,", ",Eingabe!B84)</f>
        <v>Geisler, Pepe</v>
      </c>
      <c r="B88" s="1" t="str">
        <f>Eingabe!C84</f>
        <v>SV Grün-Weiß Niederwiesa</v>
      </c>
      <c r="C88" s="10" t="e">
        <f>Eingabe!#REF!</f>
        <v>#REF!</v>
      </c>
      <c r="D88" s="49" t="str">
        <f>Eingabe!A84</f>
        <v>Geisler</v>
      </c>
      <c r="E88" s="46" t="str">
        <f>Eingabe!B84</f>
        <v>Pepe</v>
      </c>
      <c r="F88" s="53" t="str">
        <f>Eingabe!D84</f>
        <v>Kür LK4 AK 12/13</v>
      </c>
      <c r="G88" s="12">
        <f>Eingabe!E84/100</f>
        <v>1.6</v>
      </c>
      <c r="H88" s="8">
        <f>Eingabe!F84/100</f>
        <v>7.4</v>
      </c>
      <c r="I88" s="8">
        <f>Eingabe!G84/100</f>
        <v>0</v>
      </c>
      <c r="J88" s="13">
        <f>Eingabe!H84/100</f>
        <v>9</v>
      </c>
      <c r="K88" s="12">
        <f>Eingabe!I84/100</f>
        <v>0.6</v>
      </c>
      <c r="L88" s="8">
        <f>Eingabe!J84/100</f>
        <v>8.5</v>
      </c>
      <c r="M88" s="8">
        <f>Eingabe!K84/100</f>
        <v>0</v>
      </c>
      <c r="N88" s="13">
        <f>Eingabe!L84/100</f>
        <v>9.1</v>
      </c>
      <c r="O88" s="12">
        <f>Eingabe!M84/100</f>
        <v>0.3</v>
      </c>
      <c r="P88" s="8">
        <f>Eingabe!N84/100</f>
        <v>8.5</v>
      </c>
      <c r="Q88" s="8">
        <f>Eingabe!O84/100</f>
        <v>0</v>
      </c>
      <c r="R88" s="13">
        <f>Eingabe!P84/100</f>
        <v>8.8000000000000007</v>
      </c>
      <c r="S88" s="12">
        <f>Eingabe!Q84/100</f>
        <v>0.5</v>
      </c>
      <c r="T88" s="8">
        <f>Eingabe!R84/100</f>
        <v>8.5</v>
      </c>
      <c r="U88" s="8">
        <f>Eingabe!S84/100</f>
        <v>0</v>
      </c>
      <c r="V88" s="13">
        <f>Eingabe!T84/100</f>
        <v>9</v>
      </c>
      <c r="W88" s="12">
        <f>Eingabe!U84/100</f>
        <v>0.5</v>
      </c>
      <c r="X88" s="8">
        <f>Eingabe!V84/100</f>
        <v>8.3000000000000007</v>
      </c>
      <c r="Y88" s="8">
        <f>Eingabe!W84/100</f>
        <v>0</v>
      </c>
      <c r="Z88" s="13">
        <f>Eingabe!X84/100</f>
        <v>8.8000000000000007</v>
      </c>
      <c r="AA88" s="12">
        <f>Eingabe!Y84/100</f>
        <v>0.9</v>
      </c>
      <c r="AB88" s="8">
        <f>Eingabe!Z84/100</f>
        <v>8.1999999999999993</v>
      </c>
      <c r="AC88" s="8">
        <f>Eingabe!AA84/100</f>
        <v>0</v>
      </c>
      <c r="AD88" s="13">
        <f>Eingabe!AB84/100</f>
        <v>9.1</v>
      </c>
      <c r="AE88" s="18">
        <f>Eingabe!AC84/100</f>
        <v>53.8</v>
      </c>
      <c r="AF88" s="16">
        <f>Eingabe!AD84</f>
        <v>3</v>
      </c>
    </row>
    <row r="89" spans="1:32" hidden="1" x14ac:dyDescent="0.3">
      <c r="A89" s="3" t="str">
        <f>CONCATENATE(Eingabe!A85,", ",Eingabe!B85)</f>
        <v xml:space="preserve">, </v>
      </c>
      <c r="B89" s="1">
        <f>Eingabe!C85</f>
        <v>0</v>
      </c>
      <c r="C89" s="10" t="e">
        <f>Eingabe!#REF!</f>
        <v>#REF!</v>
      </c>
      <c r="D89" s="49">
        <f>Eingabe!A85</f>
        <v>0</v>
      </c>
      <c r="E89" s="46">
        <f>Eingabe!B85</f>
        <v>0</v>
      </c>
      <c r="F89" s="53" t="str">
        <f>Eingabe!D85</f>
        <v>Kür LK4 AK 12/13</v>
      </c>
      <c r="G89" s="12">
        <f>Eingabe!E85/100</f>
        <v>0</v>
      </c>
      <c r="H89" s="8">
        <f>Eingabe!F85/100</f>
        <v>0</v>
      </c>
      <c r="I89" s="8">
        <f>Eingabe!G85/100</f>
        <v>0</v>
      </c>
      <c r="J89" s="13">
        <f>Eingabe!H85/100</f>
        <v>0</v>
      </c>
      <c r="K89" s="12">
        <f>Eingabe!I85/100</f>
        <v>0</v>
      </c>
      <c r="L89" s="8">
        <f>Eingabe!J85/100</f>
        <v>0</v>
      </c>
      <c r="M89" s="8">
        <f>Eingabe!K85/100</f>
        <v>0</v>
      </c>
      <c r="N89" s="13">
        <f>Eingabe!L85/100</f>
        <v>0</v>
      </c>
      <c r="O89" s="12">
        <f>Eingabe!M85/100</f>
        <v>0</v>
      </c>
      <c r="P89" s="8">
        <f>Eingabe!N85/100</f>
        <v>0</v>
      </c>
      <c r="Q89" s="8">
        <f>Eingabe!O85/100</f>
        <v>0</v>
      </c>
      <c r="R89" s="13">
        <f>Eingabe!P85/100</f>
        <v>0</v>
      </c>
      <c r="S89" s="12">
        <f>Eingabe!Q85/100</f>
        <v>0</v>
      </c>
      <c r="T89" s="8">
        <f>Eingabe!R85/100</f>
        <v>0</v>
      </c>
      <c r="U89" s="8">
        <f>Eingabe!S85/100</f>
        <v>0</v>
      </c>
      <c r="V89" s="13">
        <f>Eingabe!T85/100</f>
        <v>0</v>
      </c>
      <c r="W89" s="12">
        <f>Eingabe!U85/100</f>
        <v>0</v>
      </c>
      <c r="X89" s="8">
        <f>Eingabe!V85/100</f>
        <v>0</v>
      </c>
      <c r="Y89" s="8">
        <f>Eingabe!W85/100</f>
        <v>0</v>
      </c>
      <c r="Z89" s="13">
        <f>Eingabe!X85/100</f>
        <v>0</v>
      </c>
      <c r="AA89" s="12">
        <f>Eingabe!Y85/100</f>
        <v>0</v>
      </c>
      <c r="AB89" s="8">
        <f>Eingabe!Z85/100</f>
        <v>0</v>
      </c>
      <c r="AC89" s="8">
        <f>Eingabe!AA85/100</f>
        <v>0</v>
      </c>
      <c r="AD89" s="13">
        <f>Eingabe!AB85/100</f>
        <v>0</v>
      </c>
      <c r="AE89" s="18">
        <f>Eingabe!AC85/100</f>
        <v>0</v>
      </c>
      <c r="AF89" s="16" t="str">
        <f>Eingabe!AD85</f>
        <v/>
      </c>
    </row>
    <row r="90" spans="1:32" hidden="1" x14ac:dyDescent="0.3">
      <c r="A90" s="3" t="str">
        <f>CONCATENATE(Eingabe!A86,", ",Eingabe!B86)</f>
        <v xml:space="preserve">, </v>
      </c>
      <c r="B90" s="1">
        <f>Eingabe!C86</f>
        <v>0</v>
      </c>
      <c r="C90" s="10" t="e">
        <f>Eingabe!#REF!</f>
        <v>#REF!</v>
      </c>
      <c r="D90" s="49">
        <f>Eingabe!A86</f>
        <v>0</v>
      </c>
      <c r="E90" s="46">
        <f>Eingabe!B86</f>
        <v>0</v>
      </c>
      <c r="F90" s="53" t="str">
        <f>Eingabe!D86</f>
        <v>Kür LK4 AK 12/13</v>
      </c>
      <c r="G90" s="12">
        <f>Eingabe!E86/100</f>
        <v>0</v>
      </c>
      <c r="H90" s="8">
        <f>Eingabe!F86/100</f>
        <v>0</v>
      </c>
      <c r="I90" s="8">
        <f>Eingabe!G86/100</f>
        <v>0</v>
      </c>
      <c r="J90" s="13">
        <f>Eingabe!H86/100</f>
        <v>0</v>
      </c>
      <c r="K90" s="12">
        <f>Eingabe!I86/100</f>
        <v>0</v>
      </c>
      <c r="L90" s="8">
        <f>Eingabe!J86/100</f>
        <v>0</v>
      </c>
      <c r="M90" s="8">
        <f>Eingabe!K86/100</f>
        <v>0</v>
      </c>
      <c r="N90" s="13">
        <f>Eingabe!L86/100</f>
        <v>0</v>
      </c>
      <c r="O90" s="12">
        <f>Eingabe!M86/100</f>
        <v>0</v>
      </c>
      <c r="P90" s="8">
        <f>Eingabe!N86/100</f>
        <v>0</v>
      </c>
      <c r="Q90" s="8">
        <f>Eingabe!O86/100</f>
        <v>0</v>
      </c>
      <c r="R90" s="13">
        <f>Eingabe!P86/100</f>
        <v>0</v>
      </c>
      <c r="S90" s="12">
        <f>Eingabe!Q86/100</f>
        <v>0</v>
      </c>
      <c r="T90" s="8">
        <f>Eingabe!R86/100</f>
        <v>0</v>
      </c>
      <c r="U90" s="8">
        <f>Eingabe!S86/100</f>
        <v>0</v>
      </c>
      <c r="V90" s="13">
        <f>Eingabe!T86/100</f>
        <v>0</v>
      </c>
      <c r="W90" s="12">
        <f>Eingabe!U86/100</f>
        <v>0</v>
      </c>
      <c r="X90" s="8">
        <f>Eingabe!V86/100</f>
        <v>0</v>
      </c>
      <c r="Y90" s="8">
        <f>Eingabe!W86/100</f>
        <v>0</v>
      </c>
      <c r="Z90" s="13">
        <f>Eingabe!X86/100</f>
        <v>0</v>
      </c>
      <c r="AA90" s="12">
        <f>Eingabe!Y86/100</f>
        <v>0</v>
      </c>
      <c r="AB90" s="8">
        <f>Eingabe!Z86/100</f>
        <v>0</v>
      </c>
      <c r="AC90" s="8">
        <f>Eingabe!AA86/100</f>
        <v>0</v>
      </c>
      <c r="AD90" s="13">
        <f>Eingabe!AB86/100</f>
        <v>0</v>
      </c>
      <c r="AE90" s="18">
        <f>Eingabe!AC86/100</f>
        <v>0</v>
      </c>
      <c r="AF90" s="16" t="str">
        <f>Eingabe!AD86</f>
        <v/>
      </c>
    </row>
    <row r="91" spans="1:32" hidden="1" x14ac:dyDescent="0.3">
      <c r="A91" s="3" t="str">
        <f>CONCATENATE(Eingabe!A87,", ",Eingabe!B87)</f>
        <v xml:space="preserve">, </v>
      </c>
      <c r="B91" s="1">
        <f>Eingabe!C87</f>
        <v>0</v>
      </c>
      <c r="C91" s="10" t="e">
        <f>Eingabe!#REF!</f>
        <v>#REF!</v>
      </c>
      <c r="D91" s="49">
        <f>Eingabe!A87</f>
        <v>0</v>
      </c>
      <c r="E91" s="46">
        <f>Eingabe!B87</f>
        <v>0</v>
      </c>
      <c r="F91" s="53" t="str">
        <f>Eingabe!D87</f>
        <v>Kür LK4 AK 12/13</v>
      </c>
      <c r="G91" s="12">
        <f>Eingabe!E87/100</f>
        <v>0</v>
      </c>
      <c r="H91" s="8">
        <f>Eingabe!F87/100</f>
        <v>0</v>
      </c>
      <c r="I91" s="8">
        <f>Eingabe!G87/100</f>
        <v>0</v>
      </c>
      <c r="J91" s="13">
        <f>Eingabe!H87/100</f>
        <v>0</v>
      </c>
      <c r="K91" s="12">
        <f>Eingabe!I87/100</f>
        <v>0</v>
      </c>
      <c r="L91" s="8">
        <f>Eingabe!J87/100</f>
        <v>0</v>
      </c>
      <c r="M91" s="8">
        <f>Eingabe!K87/100</f>
        <v>0</v>
      </c>
      <c r="N91" s="13">
        <f>Eingabe!L87/100</f>
        <v>0</v>
      </c>
      <c r="O91" s="12">
        <f>Eingabe!M87/100</f>
        <v>0</v>
      </c>
      <c r="P91" s="8">
        <f>Eingabe!N87/100</f>
        <v>0</v>
      </c>
      <c r="Q91" s="8">
        <f>Eingabe!O87/100</f>
        <v>0</v>
      </c>
      <c r="R91" s="13">
        <f>Eingabe!P87/100</f>
        <v>0</v>
      </c>
      <c r="S91" s="12">
        <f>Eingabe!Q87/100</f>
        <v>0</v>
      </c>
      <c r="T91" s="8">
        <f>Eingabe!R87/100</f>
        <v>0</v>
      </c>
      <c r="U91" s="8">
        <f>Eingabe!S87/100</f>
        <v>0</v>
      </c>
      <c r="V91" s="13">
        <f>Eingabe!T87/100</f>
        <v>0</v>
      </c>
      <c r="W91" s="12">
        <f>Eingabe!U87/100</f>
        <v>0</v>
      </c>
      <c r="X91" s="8">
        <f>Eingabe!V87/100</f>
        <v>0</v>
      </c>
      <c r="Y91" s="8">
        <f>Eingabe!W87/100</f>
        <v>0</v>
      </c>
      <c r="Z91" s="13">
        <f>Eingabe!X87/100</f>
        <v>0</v>
      </c>
      <c r="AA91" s="12">
        <f>Eingabe!Y87/100</f>
        <v>0</v>
      </c>
      <c r="AB91" s="8">
        <f>Eingabe!Z87/100</f>
        <v>0</v>
      </c>
      <c r="AC91" s="8">
        <f>Eingabe!AA87/100</f>
        <v>0</v>
      </c>
      <c r="AD91" s="13">
        <f>Eingabe!AB87/100</f>
        <v>0</v>
      </c>
      <c r="AE91" s="18">
        <f>Eingabe!AC87/100</f>
        <v>0</v>
      </c>
      <c r="AF91" s="16" t="str">
        <f>Eingabe!AD87</f>
        <v/>
      </c>
    </row>
    <row r="92" spans="1:32" hidden="1" x14ac:dyDescent="0.3">
      <c r="A92" s="3" t="str">
        <f>CONCATENATE(Eingabe!A88,", ",Eingabe!B88)</f>
        <v xml:space="preserve">, </v>
      </c>
      <c r="B92" s="1">
        <f>Eingabe!C88</f>
        <v>0</v>
      </c>
      <c r="C92" s="10" t="e">
        <f>Eingabe!#REF!</f>
        <v>#REF!</v>
      </c>
      <c r="D92" s="49">
        <f>Eingabe!A88</f>
        <v>0</v>
      </c>
      <c r="E92" s="46">
        <f>Eingabe!B88</f>
        <v>0</v>
      </c>
      <c r="F92" s="53" t="str">
        <f>Eingabe!D88</f>
        <v>Kür LK4 AK 12/13</v>
      </c>
      <c r="G92" s="12">
        <f>Eingabe!E88/100</f>
        <v>0</v>
      </c>
      <c r="H92" s="8">
        <f>Eingabe!F88/100</f>
        <v>0</v>
      </c>
      <c r="I92" s="8">
        <f>Eingabe!G88/100</f>
        <v>0</v>
      </c>
      <c r="J92" s="13">
        <f>Eingabe!H88/100</f>
        <v>0</v>
      </c>
      <c r="K92" s="12">
        <f>Eingabe!I88/100</f>
        <v>0</v>
      </c>
      <c r="L92" s="8">
        <f>Eingabe!J88/100</f>
        <v>0</v>
      </c>
      <c r="M92" s="8">
        <f>Eingabe!K88/100</f>
        <v>0</v>
      </c>
      <c r="N92" s="13">
        <f>Eingabe!L88/100</f>
        <v>0</v>
      </c>
      <c r="O92" s="12">
        <f>Eingabe!M88/100</f>
        <v>0</v>
      </c>
      <c r="P92" s="8">
        <f>Eingabe!N88/100</f>
        <v>0</v>
      </c>
      <c r="Q92" s="8">
        <f>Eingabe!O88/100</f>
        <v>0</v>
      </c>
      <c r="R92" s="13">
        <f>Eingabe!P88/100</f>
        <v>0</v>
      </c>
      <c r="S92" s="12">
        <f>Eingabe!Q88/100</f>
        <v>0</v>
      </c>
      <c r="T92" s="8">
        <f>Eingabe!R88/100</f>
        <v>0</v>
      </c>
      <c r="U92" s="8">
        <f>Eingabe!S88/100</f>
        <v>0</v>
      </c>
      <c r="V92" s="13">
        <f>Eingabe!T88/100</f>
        <v>0</v>
      </c>
      <c r="W92" s="12">
        <f>Eingabe!U88/100</f>
        <v>0</v>
      </c>
      <c r="X92" s="8">
        <f>Eingabe!V88/100</f>
        <v>0</v>
      </c>
      <c r="Y92" s="8">
        <f>Eingabe!W88/100</f>
        <v>0</v>
      </c>
      <c r="Z92" s="13">
        <f>Eingabe!X88/100</f>
        <v>0</v>
      </c>
      <c r="AA92" s="12">
        <f>Eingabe!Y88/100</f>
        <v>0</v>
      </c>
      <c r="AB92" s="8">
        <f>Eingabe!Z88/100</f>
        <v>0</v>
      </c>
      <c r="AC92" s="8">
        <f>Eingabe!AA88/100</f>
        <v>0</v>
      </c>
      <c r="AD92" s="13">
        <f>Eingabe!AB88/100</f>
        <v>0</v>
      </c>
      <c r="AE92" s="18">
        <f>Eingabe!AC88/100</f>
        <v>0</v>
      </c>
      <c r="AF92" s="16" t="str">
        <f>Eingabe!AD88</f>
        <v/>
      </c>
    </row>
    <row r="93" spans="1:32" hidden="1" x14ac:dyDescent="0.3">
      <c r="A93" s="3" t="str">
        <f>CONCATENATE(Eingabe!A89,", ",Eingabe!B89)</f>
        <v xml:space="preserve">, </v>
      </c>
      <c r="B93" s="1">
        <f>Eingabe!C89</f>
        <v>0</v>
      </c>
      <c r="C93" s="10" t="e">
        <f>Eingabe!#REF!</f>
        <v>#REF!</v>
      </c>
      <c r="D93" s="49">
        <f>Eingabe!A89</f>
        <v>0</v>
      </c>
      <c r="E93" s="46">
        <f>Eingabe!B89</f>
        <v>0</v>
      </c>
      <c r="F93" s="53" t="str">
        <f>Eingabe!D89</f>
        <v>Kür LK4 AK 12/13</v>
      </c>
      <c r="G93" s="12">
        <f>Eingabe!E89/100</f>
        <v>0</v>
      </c>
      <c r="H93" s="8">
        <f>Eingabe!F89/100</f>
        <v>0</v>
      </c>
      <c r="I93" s="8">
        <f>Eingabe!G89/100</f>
        <v>0</v>
      </c>
      <c r="J93" s="13">
        <f>Eingabe!H89/100</f>
        <v>0</v>
      </c>
      <c r="K93" s="12">
        <f>Eingabe!I89/100</f>
        <v>0</v>
      </c>
      <c r="L93" s="8">
        <f>Eingabe!J89/100</f>
        <v>0</v>
      </c>
      <c r="M93" s="8">
        <f>Eingabe!K89/100</f>
        <v>0</v>
      </c>
      <c r="N93" s="13">
        <f>Eingabe!L89/100</f>
        <v>0</v>
      </c>
      <c r="O93" s="12">
        <f>Eingabe!M89/100</f>
        <v>0</v>
      </c>
      <c r="P93" s="8">
        <f>Eingabe!N89/100</f>
        <v>0</v>
      </c>
      <c r="Q93" s="8">
        <f>Eingabe!O89/100</f>
        <v>0</v>
      </c>
      <c r="R93" s="13">
        <f>Eingabe!P89/100</f>
        <v>0</v>
      </c>
      <c r="S93" s="12">
        <f>Eingabe!Q89/100</f>
        <v>0</v>
      </c>
      <c r="T93" s="8">
        <f>Eingabe!R89/100</f>
        <v>0</v>
      </c>
      <c r="U93" s="8">
        <f>Eingabe!S89/100</f>
        <v>0</v>
      </c>
      <c r="V93" s="13">
        <f>Eingabe!T89/100</f>
        <v>0</v>
      </c>
      <c r="W93" s="12">
        <f>Eingabe!U89/100</f>
        <v>0</v>
      </c>
      <c r="X93" s="8">
        <f>Eingabe!V89/100</f>
        <v>0</v>
      </c>
      <c r="Y93" s="8">
        <f>Eingabe!W89/100</f>
        <v>0</v>
      </c>
      <c r="Z93" s="13">
        <f>Eingabe!X89/100</f>
        <v>0</v>
      </c>
      <c r="AA93" s="12">
        <f>Eingabe!Y89/100</f>
        <v>0</v>
      </c>
      <c r="AB93" s="8">
        <f>Eingabe!Z89/100</f>
        <v>0</v>
      </c>
      <c r="AC93" s="8">
        <f>Eingabe!AA89/100</f>
        <v>0</v>
      </c>
      <c r="AD93" s="13">
        <f>Eingabe!AB89/100</f>
        <v>0</v>
      </c>
      <c r="AE93" s="18">
        <f>Eingabe!AC89/100</f>
        <v>0</v>
      </c>
      <c r="AF93" s="16" t="str">
        <f>Eingabe!AD89</f>
        <v/>
      </c>
    </row>
    <row r="94" spans="1:32" hidden="1" x14ac:dyDescent="0.3">
      <c r="A94" s="3" t="str">
        <f>CONCATENATE(Eingabe!A90,", ",Eingabe!B90)</f>
        <v xml:space="preserve">, </v>
      </c>
      <c r="B94" s="1">
        <f>Eingabe!C90</f>
        <v>0</v>
      </c>
      <c r="C94" s="10" t="e">
        <f>Eingabe!#REF!</f>
        <v>#REF!</v>
      </c>
      <c r="D94" s="49">
        <f>Eingabe!A90</f>
        <v>0</v>
      </c>
      <c r="E94" s="46">
        <f>Eingabe!B90</f>
        <v>0</v>
      </c>
      <c r="F94" s="53" t="str">
        <f>Eingabe!D90</f>
        <v>Kür LK4 AK 12/13</v>
      </c>
      <c r="G94" s="12">
        <f>Eingabe!E90/100</f>
        <v>0</v>
      </c>
      <c r="H94" s="8">
        <f>Eingabe!F90/100</f>
        <v>0</v>
      </c>
      <c r="I94" s="8">
        <f>Eingabe!G90/100</f>
        <v>0</v>
      </c>
      <c r="J94" s="13">
        <f>Eingabe!H90/100</f>
        <v>0</v>
      </c>
      <c r="K94" s="12">
        <f>Eingabe!I90/100</f>
        <v>0</v>
      </c>
      <c r="L94" s="8">
        <f>Eingabe!J90/100</f>
        <v>0</v>
      </c>
      <c r="M94" s="8">
        <f>Eingabe!K90/100</f>
        <v>0</v>
      </c>
      <c r="N94" s="13">
        <f>Eingabe!L90/100</f>
        <v>0</v>
      </c>
      <c r="O94" s="12">
        <f>Eingabe!M90/100</f>
        <v>0</v>
      </c>
      <c r="P94" s="8">
        <f>Eingabe!N90/100</f>
        <v>0</v>
      </c>
      <c r="Q94" s="8">
        <f>Eingabe!O90/100</f>
        <v>0</v>
      </c>
      <c r="R94" s="13">
        <f>Eingabe!P90/100</f>
        <v>0</v>
      </c>
      <c r="S94" s="12">
        <f>Eingabe!Q90/100</f>
        <v>0</v>
      </c>
      <c r="T94" s="8">
        <f>Eingabe!R90/100</f>
        <v>0</v>
      </c>
      <c r="U94" s="8">
        <f>Eingabe!S90/100</f>
        <v>0</v>
      </c>
      <c r="V94" s="13">
        <f>Eingabe!T90/100</f>
        <v>0</v>
      </c>
      <c r="W94" s="12">
        <f>Eingabe!U90/100</f>
        <v>0</v>
      </c>
      <c r="X94" s="8">
        <f>Eingabe!V90/100</f>
        <v>0</v>
      </c>
      <c r="Y94" s="8">
        <f>Eingabe!W90/100</f>
        <v>0</v>
      </c>
      <c r="Z94" s="13">
        <f>Eingabe!X90/100</f>
        <v>0</v>
      </c>
      <c r="AA94" s="12">
        <f>Eingabe!Y90/100</f>
        <v>0</v>
      </c>
      <c r="AB94" s="8">
        <f>Eingabe!Z90/100</f>
        <v>0</v>
      </c>
      <c r="AC94" s="8">
        <f>Eingabe!AA90/100</f>
        <v>0</v>
      </c>
      <c r="AD94" s="13">
        <f>Eingabe!AB90/100</f>
        <v>0</v>
      </c>
      <c r="AE94" s="18">
        <f>Eingabe!AC90/100</f>
        <v>0</v>
      </c>
      <c r="AF94" s="16" t="str">
        <f>Eingabe!AD90</f>
        <v/>
      </c>
    </row>
    <row r="95" spans="1:32" hidden="1" x14ac:dyDescent="0.3">
      <c r="A95" s="3" t="str">
        <f>CONCATENATE(Eingabe!A91,", ",Eingabe!B91)</f>
        <v xml:space="preserve">, </v>
      </c>
      <c r="B95" s="1">
        <f>Eingabe!C91</f>
        <v>0</v>
      </c>
      <c r="C95" s="10" t="e">
        <f>Eingabe!#REF!</f>
        <v>#REF!</v>
      </c>
      <c r="D95" s="49">
        <f>Eingabe!A91</f>
        <v>0</v>
      </c>
      <c r="E95" s="46">
        <f>Eingabe!B91</f>
        <v>0</v>
      </c>
      <c r="F95" s="53" t="str">
        <f>Eingabe!D91</f>
        <v>Kür LK4 AK 12/13</v>
      </c>
      <c r="G95" s="12">
        <f>Eingabe!E91/100</f>
        <v>0</v>
      </c>
      <c r="H95" s="8">
        <f>Eingabe!F91/100</f>
        <v>0</v>
      </c>
      <c r="I95" s="8">
        <f>Eingabe!G91/100</f>
        <v>0</v>
      </c>
      <c r="J95" s="13">
        <f>Eingabe!H91/100</f>
        <v>0</v>
      </c>
      <c r="K95" s="12">
        <f>Eingabe!I91/100</f>
        <v>0</v>
      </c>
      <c r="L95" s="8">
        <f>Eingabe!J91/100</f>
        <v>0</v>
      </c>
      <c r="M95" s="8">
        <f>Eingabe!K91/100</f>
        <v>0</v>
      </c>
      <c r="N95" s="13">
        <f>Eingabe!L91/100</f>
        <v>0</v>
      </c>
      <c r="O95" s="12">
        <f>Eingabe!M91/100</f>
        <v>0</v>
      </c>
      <c r="P95" s="8">
        <f>Eingabe!N91/100</f>
        <v>0</v>
      </c>
      <c r="Q95" s="8">
        <f>Eingabe!O91/100</f>
        <v>0</v>
      </c>
      <c r="R95" s="13">
        <f>Eingabe!P91/100</f>
        <v>0</v>
      </c>
      <c r="S95" s="12">
        <f>Eingabe!Q91/100</f>
        <v>0</v>
      </c>
      <c r="T95" s="8">
        <f>Eingabe!R91/100</f>
        <v>0</v>
      </c>
      <c r="U95" s="8">
        <f>Eingabe!S91/100</f>
        <v>0</v>
      </c>
      <c r="V95" s="13">
        <f>Eingabe!T91/100</f>
        <v>0</v>
      </c>
      <c r="W95" s="12">
        <f>Eingabe!U91/100</f>
        <v>0</v>
      </c>
      <c r="X95" s="8">
        <f>Eingabe!V91/100</f>
        <v>0</v>
      </c>
      <c r="Y95" s="8">
        <f>Eingabe!W91/100</f>
        <v>0</v>
      </c>
      <c r="Z95" s="13">
        <f>Eingabe!X91/100</f>
        <v>0</v>
      </c>
      <c r="AA95" s="12">
        <f>Eingabe!Y91/100</f>
        <v>0</v>
      </c>
      <c r="AB95" s="8">
        <f>Eingabe!Z91/100</f>
        <v>0</v>
      </c>
      <c r="AC95" s="8">
        <f>Eingabe!AA91/100</f>
        <v>0</v>
      </c>
      <c r="AD95" s="13">
        <f>Eingabe!AB91/100</f>
        <v>0</v>
      </c>
      <c r="AE95" s="18">
        <f>Eingabe!AC91/100</f>
        <v>0</v>
      </c>
      <c r="AF95" s="16" t="str">
        <f>Eingabe!AD91</f>
        <v/>
      </c>
    </row>
    <row r="96" spans="1:32" hidden="1" x14ac:dyDescent="0.3">
      <c r="A96" s="3" t="str">
        <f>CONCATENATE(Eingabe!A92,", ",Eingabe!B92)</f>
        <v xml:space="preserve">, </v>
      </c>
      <c r="B96" s="1">
        <f>Eingabe!C92</f>
        <v>0</v>
      </c>
      <c r="C96" s="10" t="e">
        <f>Eingabe!#REF!</f>
        <v>#REF!</v>
      </c>
      <c r="D96" s="49">
        <f>Eingabe!A92</f>
        <v>0</v>
      </c>
      <c r="E96" s="46">
        <f>Eingabe!B92</f>
        <v>0</v>
      </c>
      <c r="F96" s="53" t="str">
        <f>Eingabe!D92</f>
        <v>Kür LK4 AK 12/13</v>
      </c>
      <c r="G96" s="12">
        <f>Eingabe!E92/100</f>
        <v>0</v>
      </c>
      <c r="H96" s="8">
        <f>Eingabe!F92/100</f>
        <v>0</v>
      </c>
      <c r="I96" s="8">
        <f>Eingabe!G92/100</f>
        <v>0</v>
      </c>
      <c r="J96" s="13">
        <f>Eingabe!H92/100</f>
        <v>0</v>
      </c>
      <c r="K96" s="12">
        <f>Eingabe!I92/100</f>
        <v>0</v>
      </c>
      <c r="L96" s="8">
        <f>Eingabe!J92/100</f>
        <v>0</v>
      </c>
      <c r="M96" s="8">
        <f>Eingabe!K92/100</f>
        <v>0</v>
      </c>
      <c r="N96" s="13">
        <f>Eingabe!L92/100</f>
        <v>0</v>
      </c>
      <c r="O96" s="12">
        <f>Eingabe!M92/100</f>
        <v>0</v>
      </c>
      <c r="P96" s="8">
        <f>Eingabe!N92/100</f>
        <v>0</v>
      </c>
      <c r="Q96" s="8">
        <f>Eingabe!O92/100</f>
        <v>0</v>
      </c>
      <c r="R96" s="13">
        <f>Eingabe!P92/100</f>
        <v>0</v>
      </c>
      <c r="S96" s="12">
        <f>Eingabe!Q92/100</f>
        <v>0</v>
      </c>
      <c r="T96" s="8">
        <f>Eingabe!R92/100</f>
        <v>0</v>
      </c>
      <c r="U96" s="8">
        <f>Eingabe!S92/100</f>
        <v>0</v>
      </c>
      <c r="V96" s="13">
        <f>Eingabe!T92/100</f>
        <v>0</v>
      </c>
      <c r="W96" s="12">
        <f>Eingabe!U92/100</f>
        <v>0</v>
      </c>
      <c r="X96" s="8">
        <f>Eingabe!V92/100</f>
        <v>0</v>
      </c>
      <c r="Y96" s="8">
        <f>Eingabe!W92/100</f>
        <v>0</v>
      </c>
      <c r="Z96" s="13">
        <f>Eingabe!X92/100</f>
        <v>0</v>
      </c>
      <c r="AA96" s="12">
        <f>Eingabe!Y92/100</f>
        <v>0</v>
      </c>
      <c r="AB96" s="8">
        <f>Eingabe!Z92/100</f>
        <v>0</v>
      </c>
      <c r="AC96" s="8">
        <f>Eingabe!AA92/100</f>
        <v>0</v>
      </c>
      <c r="AD96" s="13">
        <f>Eingabe!AB92/100</f>
        <v>0</v>
      </c>
      <c r="AE96" s="18">
        <f>Eingabe!AC92/100</f>
        <v>0</v>
      </c>
      <c r="AF96" s="16" t="str">
        <f>Eingabe!AD92</f>
        <v/>
      </c>
    </row>
    <row r="97" spans="1:32" hidden="1" x14ac:dyDescent="0.3">
      <c r="A97" s="3" t="str">
        <f>CONCATENATE(Eingabe!A93,", ",Eingabe!B93)</f>
        <v xml:space="preserve">, </v>
      </c>
      <c r="B97" s="1">
        <f>Eingabe!C93</f>
        <v>0</v>
      </c>
      <c r="C97" s="10" t="e">
        <f>Eingabe!#REF!</f>
        <v>#REF!</v>
      </c>
      <c r="D97" s="49">
        <f>Eingabe!A93</f>
        <v>0</v>
      </c>
      <c r="E97" s="46">
        <f>Eingabe!B93</f>
        <v>0</v>
      </c>
      <c r="F97" s="53" t="str">
        <f>Eingabe!D93</f>
        <v>Kür LK4 AK 12/13</v>
      </c>
      <c r="G97" s="12">
        <f>Eingabe!E93/100</f>
        <v>0</v>
      </c>
      <c r="H97" s="8">
        <f>Eingabe!F93/100</f>
        <v>0</v>
      </c>
      <c r="I97" s="8">
        <f>Eingabe!G93/100</f>
        <v>0</v>
      </c>
      <c r="J97" s="13">
        <f>Eingabe!H93/100</f>
        <v>0</v>
      </c>
      <c r="K97" s="12">
        <f>Eingabe!I93/100</f>
        <v>0</v>
      </c>
      <c r="L97" s="8">
        <f>Eingabe!J93/100</f>
        <v>0</v>
      </c>
      <c r="M97" s="8">
        <f>Eingabe!K93/100</f>
        <v>0</v>
      </c>
      <c r="N97" s="13">
        <f>Eingabe!L93/100</f>
        <v>0</v>
      </c>
      <c r="O97" s="12">
        <f>Eingabe!M93/100</f>
        <v>0</v>
      </c>
      <c r="P97" s="8">
        <f>Eingabe!N93/100</f>
        <v>0</v>
      </c>
      <c r="Q97" s="8">
        <f>Eingabe!O93/100</f>
        <v>0</v>
      </c>
      <c r="R97" s="13">
        <f>Eingabe!P93/100</f>
        <v>0</v>
      </c>
      <c r="S97" s="12">
        <f>Eingabe!Q93/100</f>
        <v>0</v>
      </c>
      <c r="T97" s="8">
        <f>Eingabe!R93/100</f>
        <v>0</v>
      </c>
      <c r="U97" s="8">
        <f>Eingabe!S93/100</f>
        <v>0</v>
      </c>
      <c r="V97" s="13">
        <f>Eingabe!T93/100</f>
        <v>0</v>
      </c>
      <c r="W97" s="12">
        <f>Eingabe!U93/100</f>
        <v>0</v>
      </c>
      <c r="X97" s="8">
        <f>Eingabe!V93/100</f>
        <v>0</v>
      </c>
      <c r="Y97" s="8">
        <f>Eingabe!W93/100</f>
        <v>0</v>
      </c>
      <c r="Z97" s="13">
        <f>Eingabe!X93/100</f>
        <v>0</v>
      </c>
      <c r="AA97" s="12">
        <f>Eingabe!Y93/100</f>
        <v>0</v>
      </c>
      <c r="AB97" s="8">
        <f>Eingabe!Z93/100</f>
        <v>0</v>
      </c>
      <c r="AC97" s="8">
        <f>Eingabe!AA93/100</f>
        <v>0</v>
      </c>
      <c r="AD97" s="13">
        <f>Eingabe!AB93/100</f>
        <v>0</v>
      </c>
      <c r="AE97" s="18">
        <f>Eingabe!AC93/100</f>
        <v>0</v>
      </c>
      <c r="AF97" s="16" t="str">
        <f>Eingabe!AD93</f>
        <v/>
      </c>
    </row>
    <row r="98" spans="1:32" hidden="1" x14ac:dyDescent="0.3">
      <c r="A98" s="3" t="str">
        <f>CONCATENATE(Eingabe!A94,", ",Eingabe!B94)</f>
        <v xml:space="preserve">, </v>
      </c>
      <c r="B98" s="1">
        <f>Eingabe!C94</f>
        <v>0</v>
      </c>
      <c r="C98" s="10" t="e">
        <f>Eingabe!#REF!</f>
        <v>#REF!</v>
      </c>
      <c r="D98" s="49">
        <f>Eingabe!A94</f>
        <v>0</v>
      </c>
      <c r="E98" s="46">
        <f>Eingabe!B94</f>
        <v>0</v>
      </c>
      <c r="F98" s="53" t="str">
        <f>Eingabe!D94</f>
        <v>Kür LK4 AK 12/13</v>
      </c>
      <c r="G98" s="12">
        <f>Eingabe!E94/100</f>
        <v>0</v>
      </c>
      <c r="H98" s="8">
        <f>Eingabe!F94/100</f>
        <v>0</v>
      </c>
      <c r="I98" s="8">
        <f>Eingabe!G94/100</f>
        <v>0</v>
      </c>
      <c r="J98" s="13">
        <f>Eingabe!H94/100</f>
        <v>0</v>
      </c>
      <c r="K98" s="12">
        <f>Eingabe!I94/100</f>
        <v>0</v>
      </c>
      <c r="L98" s="8">
        <f>Eingabe!J94/100</f>
        <v>0</v>
      </c>
      <c r="M98" s="8">
        <f>Eingabe!K94/100</f>
        <v>0</v>
      </c>
      <c r="N98" s="13">
        <f>Eingabe!L94/100</f>
        <v>0</v>
      </c>
      <c r="O98" s="12">
        <f>Eingabe!M94/100</f>
        <v>0</v>
      </c>
      <c r="P98" s="8">
        <f>Eingabe!N94/100</f>
        <v>0</v>
      </c>
      <c r="Q98" s="8">
        <f>Eingabe!O94/100</f>
        <v>0</v>
      </c>
      <c r="R98" s="13">
        <f>Eingabe!P94/100</f>
        <v>0</v>
      </c>
      <c r="S98" s="12">
        <f>Eingabe!Q94/100</f>
        <v>0</v>
      </c>
      <c r="T98" s="8">
        <f>Eingabe!R94/100</f>
        <v>0</v>
      </c>
      <c r="U98" s="8">
        <f>Eingabe!S94/100</f>
        <v>0</v>
      </c>
      <c r="V98" s="13">
        <f>Eingabe!T94/100</f>
        <v>0</v>
      </c>
      <c r="W98" s="12">
        <f>Eingabe!U94/100</f>
        <v>0</v>
      </c>
      <c r="X98" s="8">
        <f>Eingabe!V94/100</f>
        <v>0</v>
      </c>
      <c r="Y98" s="8">
        <f>Eingabe!W94/100</f>
        <v>0</v>
      </c>
      <c r="Z98" s="13">
        <f>Eingabe!X94/100</f>
        <v>0</v>
      </c>
      <c r="AA98" s="12">
        <f>Eingabe!Y94/100</f>
        <v>0</v>
      </c>
      <c r="AB98" s="8">
        <f>Eingabe!Z94/100</f>
        <v>0</v>
      </c>
      <c r="AC98" s="8">
        <f>Eingabe!AA94/100</f>
        <v>0</v>
      </c>
      <c r="AD98" s="13">
        <f>Eingabe!AB94/100</f>
        <v>0</v>
      </c>
      <c r="AE98" s="18">
        <f>Eingabe!AC94/100</f>
        <v>0</v>
      </c>
      <c r="AF98" s="16" t="str">
        <f>Eingabe!AD94</f>
        <v/>
      </c>
    </row>
    <row r="99" spans="1:32" hidden="1" x14ac:dyDescent="0.3">
      <c r="A99" s="3" t="str">
        <f>CONCATENATE(Eingabe!A95,", ",Eingabe!B95)</f>
        <v xml:space="preserve">, </v>
      </c>
      <c r="B99" s="1">
        <f>Eingabe!C95</f>
        <v>0</v>
      </c>
      <c r="C99" s="10" t="e">
        <f>Eingabe!#REF!</f>
        <v>#REF!</v>
      </c>
      <c r="D99" s="49">
        <f>Eingabe!A95</f>
        <v>0</v>
      </c>
      <c r="E99" s="46">
        <f>Eingabe!B95</f>
        <v>0</v>
      </c>
      <c r="F99" s="53" t="str">
        <f>Eingabe!D95</f>
        <v>Kür LK4 AK 12/13</v>
      </c>
      <c r="G99" s="12">
        <f>Eingabe!E95/100</f>
        <v>0</v>
      </c>
      <c r="H99" s="8">
        <f>Eingabe!F95/100</f>
        <v>0</v>
      </c>
      <c r="I99" s="8">
        <f>Eingabe!G95/100</f>
        <v>0</v>
      </c>
      <c r="J99" s="13">
        <f>Eingabe!H95/100</f>
        <v>0</v>
      </c>
      <c r="K99" s="12">
        <f>Eingabe!I95/100</f>
        <v>0</v>
      </c>
      <c r="L99" s="8">
        <f>Eingabe!J95/100</f>
        <v>0</v>
      </c>
      <c r="M99" s="8">
        <f>Eingabe!K95/100</f>
        <v>0</v>
      </c>
      <c r="N99" s="13">
        <f>Eingabe!L95/100</f>
        <v>0</v>
      </c>
      <c r="O99" s="12">
        <f>Eingabe!M95/100</f>
        <v>0</v>
      </c>
      <c r="P99" s="8">
        <f>Eingabe!N95/100</f>
        <v>0</v>
      </c>
      <c r="Q99" s="8">
        <f>Eingabe!O95/100</f>
        <v>0</v>
      </c>
      <c r="R99" s="13">
        <f>Eingabe!P95/100</f>
        <v>0</v>
      </c>
      <c r="S99" s="12">
        <f>Eingabe!Q95/100</f>
        <v>0</v>
      </c>
      <c r="T99" s="8">
        <f>Eingabe!R95/100</f>
        <v>0</v>
      </c>
      <c r="U99" s="8">
        <f>Eingabe!S95/100</f>
        <v>0</v>
      </c>
      <c r="V99" s="13">
        <f>Eingabe!T95/100</f>
        <v>0</v>
      </c>
      <c r="W99" s="12">
        <f>Eingabe!U95/100</f>
        <v>0</v>
      </c>
      <c r="X99" s="8">
        <f>Eingabe!V95/100</f>
        <v>0</v>
      </c>
      <c r="Y99" s="8">
        <f>Eingabe!W95/100</f>
        <v>0</v>
      </c>
      <c r="Z99" s="13">
        <f>Eingabe!X95/100</f>
        <v>0</v>
      </c>
      <c r="AA99" s="12">
        <f>Eingabe!Y95/100</f>
        <v>0</v>
      </c>
      <c r="AB99" s="8">
        <f>Eingabe!Z95/100</f>
        <v>0</v>
      </c>
      <c r="AC99" s="8">
        <f>Eingabe!AA95/100</f>
        <v>0</v>
      </c>
      <c r="AD99" s="13">
        <f>Eingabe!AB95/100</f>
        <v>0</v>
      </c>
      <c r="AE99" s="18">
        <f>Eingabe!AC95/100</f>
        <v>0</v>
      </c>
      <c r="AF99" s="16" t="str">
        <f>Eingabe!AD95</f>
        <v/>
      </c>
    </row>
    <row r="100" spans="1:32" hidden="1" x14ac:dyDescent="0.3">
      <c r="A100" s="3" t="str">
        <f>CONCATENATE(Eingabe!A96,", ",Eingabe!B96)</f>
        <v xml:space="preserve">, </v>
      </c>
      <c r="B100" s="1">
        <f>Eingabe!C96</f>
        <v>0</v>
      </c>
      <c r="C100" s="10" t="e">
        <f>Eingabe!#REF!</f>
        <v>#REF!</v>
      </c>
      <c r="D100" s="49">
        <f>Eingabe!A96</f>
        <v>0</v>
      </c>
      <c r="E100" s="46">
        <f>Eingabe!B96</f>
        <v>0</v>
      </c>
      <c r="F100" s="53" t="str">
        <f>Eingabe!D96</f>
        <v>Kür LK4 AK 12/13</v>
      </c>
      <c r="G100" s="12">
        <f>Eingabe!E96/100</f>
        <v>0</v>
      </c>
      <c r="H100" s="8">
        <f>Eingabe!F96/100</f>
        <v>0</v>
      </c>
      <c r="I100" s="8">
        <f>Eingabe!G96/100</f>
        <v>0</v>
      </c>
      <c r="J100" s="13">
        <f>Eingabe!H96/100</f>
        <v>0</v>
      </c>
      <c r="K100" s="12">
        <f>Eingabe!I96/100</f>
        <v>0</v>
      </c>
      <c r="L100" s="8">
        <f>Eingabe!J96/100</f>
        <v>0</v>
      </c>
      <c r="M100" s="8">
        <f>Eingabe!K96/100</f>
        <v>0</v>
      </c>
      <c r="N100" s="13">
        <f>Eingabe!L96/100</f>
        <v>0</v>
      </c>
      <c r="O100" s="12">
        <f>Eingabe!M96/100</f>
        <v>0</v>
      </c>
      <c r="P100" s="8">
        <f>Eingabe!N96/100</f>
        <v>0</v>
      </c>
      <c r="Q100" s="8">
        <f>Eingabe!O96/100</f>
        <v>0</v>
      </c>
      <c r="R100" s="13">
        <f>Eingabe!P96/100</f>
        <v>0</v>
      </c>
      <c r="S100" s="12">
        <f>Eingabe!Q96/100</f>
        <v>0</v>
      </c>
      <c r="T100" s="8">
        <f>Eingabe!R96/100</f>
        <v>0</v>
      </c>
      <c r="U100" s="8">
        <f>Eingabe!S96/100</f>
        <v>0</v>
      </c>
      <c r="V100" s="13">
        <f>Eingabe!T96/100</f>
        <v>0</v>
      </c>
      <c r="W100" s="12">
        <f>Eingabe!U96/100</f>
        <v>0</v>
      </c>
      <c r="X100" s="8">
        <f>Eingabe!V96/100</f>
        <v>0</v>
      </c>
      <c r="Y100" s="8">
        <f>Eingabe!W96/100</f>
        <v>0</v>
      </c>
      <c r="Z100" s="13">
        <f>Eingabe!X96/100</f>
        <v>0</v>
      </c>
      <c r="AA100" s="12">
        <f>Eingabe!Y96/100</f>
        <v>0</v>
      </c>
      <c r="AB100" s="8">
        <f>Eingabe!Z96/100</f>
        <v>0</v>
      </c>
      <c r="AC100" s="8">
        <f>Eingabe!AA96/100</f>
        <v>0</v>
      </c>
      <c r="AD100" s="13">
        <f>Eingabe!AB96/100</f>
        <v>0</v>
      </c>
      <c r="AE100" s="18">
        <f>Eingabe!AC96/100</f>
        <v>0</v>
      </c>
      <c r="AF100" s="16" t="str">
        <f>Eingabe!AD96</f>
        <v/>
      </c>
    </row>
    <row r="101" spans="1:32" hidden="1" x14ac:dyDescent="0.3">
      <c r="A101" s="3" t="str">
        <f>CONCATENATE(Eingabe!A97,", ",Eingabe!B97)</f>
        <v xml:space="preserve">, </v>
      </c>
      <c r="B101" s="1">
        <f>Eingabe!C97</f>
        <v>0</v>
      </c>
      <c r="C101" s="10" t="e">
        <f>Eingabe!#REF!</f>
        <v>#REF!</v>
      </c>
      <c r="D101" s="49">
        <f>Eingabe!A97</f>
        <v>0</v>
      </c>
      <c r="E101" s="46">
        <f>Eingabe!B97</f>
        <v>0</v>
      </c>
      <c r="F101" s="53" t="str">
        <f>Eingabe!D97</f>
        <v>Kür LK4 AK 12/13</v>
      </c>
      <c r="G101" s="12">
        <f>Eingabe!E97/100</f>
        <v>0</v>
      </c>
      <c r="H101" s="8">
        <f>Eingabe!F97/100</f>
        <v>0</v>
      </c>
      <c r="I101" s="8">
        <f>Eingabe!G97/100</f>
        <v>0</v>
      </c>
      <c r="J101" s="13">
        <f>Eingabe!H97/100</f>
        <v>0</v>
      </c>
      <c r="K101" s="12">
        <f>Eingabe!I97/100</f>
        <v>0</v>
      </c>
      <c r="L101" s="8">
        <f>Eingabe!J97/100</f>
        <v>0</v>
      </c>
      <c r="M101" s="8">
        <f>Eingabe!K97/100</f>
        <v>0</v>
      </c>
      <c r="N101" s="13">
        <f>Eingabe!L97/100</f>
        <v>0</v>
      </c>
      <c r="O101" s="12">
        <f>Eingabe!M97/100</f>
        <v>0</v>
      </c>
      <c r="P101" s="8">
        <f>Eingabe!N97/100</f>
        <v>0</v>
      </c>
      <c r="Q101" s="8">
        <f>Eingabe!O97/100</f>
        <v>0</v>
      </c>
      <c r="R101" s="13">
        <f>Eingabe!P97/100</f>
        <v>0</v>
      </c>
      <c r="S101" s="12">
        <f>Eingabe!Q97/100</f>
        <v>0</v>
      </c>
      <c r="T101" s="8">
        <f>Eingabe!R97/100</f>
        <v>0</v>
      </c>
      <c r="U101" s="8">
        <f>Eingabe!S97/100</f>
        <v>0</v>
      </c>
      <c r="V101" s="13">
        <f>Eingabe!T97/100</f>
        <v>0</v>
      </c>
      <c r="W101" s="12">
        <f>Eingabe!U97/100</f>
        <v>0</v>
      </c>
      <c r="X101" s="8">
        <f>Eingabe!V97/100</f>
        <v>0</v>
      </c>
      <c r="Y101" s="8">
        <f>Eingabe!W97/100</f>
        <v>0</v>
      </c>
      <c r="Z101" s="13">
        <f>Eingabe!X97/100</f>
        <v>0</v>
      </c>
      <c r="AA101" s="12">
        <f>Eingabe!Y97/100</f>
        <v>0</v>
      </c>
      <c r="AB101" s="8">
        <f>Eingabe!Z97/100</f>
        <v>0</v>
      </c>
      <c r="AC101" s="8">
        <f>Eingabe!AA97/100</f>
        <v>0</v>
      </c>
      <c r="AD101" s="13">
        <f>Eingabe!AB97/100</f>
        <v>0</v>
      </c>
      <c r="AE101" s="18">
        <f>Eingabe!AC97/100</f>
        <v>0</v>
      </c>
      <c r="AF101" s="16" t="str">
        <f>Eingabe!AD97</f>
        <v/>
      </c>
    </row>
    <row r="102" spans="1:32" hidden="1" x14ac:dyDescent="0.3">
      <c r="A102" s="3" t="str">
        <f>CONCATENATE(Eingabe!A98,", ",Eingabe!B98)</f>
        <v xml:space="preserve">, </v>
      </c>
      <c r="B102" s="1">
        <f>Eingabe!C98</f>
        <v>0</v>
      </c>
      <c r="C102" s="10" t="e">
        <f>Eingabe!#REF!</f>
        <v>#REF!</v>
      </c>
      <c r="D102" s="49">
        <f>Eingabe!A98</f>
        <v>0</v>
      </c>
      <c r="E102" s="46">
        <f>Eingabe!B98</f>
        <v>0</v>
      </c>
      <c r="F102" s="53" t="str">
        <f>Eingabe!D98</f>
        <v>Kür LK4 AK 12/13</v>
      </c>
      <c r="G102" s="12">
        <f>Eingabe!E98/100</f>
        <v>0</v>
      </c>
      <c r="H102" s="8">
        <f>Eingabe!F98/100</f>
        <v>0</v>
      </c>
      <c r="I102" s="8">
        <f>Eingabe!G98/100</f>
        <v>0</v>
      </c>
      <c r="J102" s="13">
        <f>Eingabe!H98/100</f>
        <v>0</v>
      </c>
      <c r="K102" s="12">
        <f>Eingabe!I98/100</f>
        <v>0</v>
      </c>
      <c r="L102" s="8">
        <f>Eingabe!J98/100</f>
        <v>0</v>
      </c>
      <c r="M102" s="8">
        <f>Eingabe!K98/100</f>
        <v>0</v>
      </c>
      <c r="N102" s="13">
        <f>Eingabe!L98/100</f>
        <v>0</v>
      </c>
      <c r="O102" s="12">
        <f>Eingabe!M98/100</f>
        <v>0</v>
      </c>
      <c r="P102" s="8">
        <f>Eingabe!N98/100</f>
        <v>0</v>
      </c>
      <c r="Q102" s="8">
        <f>Eingabe!O98/100</f>
        <v>0</v>
      </c>
      <c r="R102" s="13">
        <f>Eingabe!P98/100</f>
        <v>0</v>
      </c>
      <c r="S102" s="12">
        <f>Eingabe!Q98/100</f>
        <v>0</v>
      </c>
      <c r="T102" s="8">
        <f>Eingabe!R98/100</f>
        <v>0</v>
      </c>
      <c r="U102" s="8">
        <f>Eingabe!S98/100</f>
        <v>0</v>
      </c>
      <c r="V102" s="13">
        <f>Eingabe!T98/100</f>
        <v>0</v>
      </c>
      <c r="W102" s="12">
        <f>Eingabe!U98/100</f>
        <v>0</v>
      </c>
      <c r="X102" s="8">
        <f>Eingabe!V98/100</f>
        <v>0</v>
      </c>
      <c r="Y102" s="8">
        <f>Eingabe!W98/100</f>
        <v>0</v>
      </c>
      <c r="Z102" s="13">
        <f>Eingabe!X98/100</f>
        <v>0</v>
      </c>
      <c r="AA102" s="12">
        <f>Eingabe!Y98/100</f>
        <v>0</v>
      </c>
      <c r="AB102" s="8">
        <f>Eingabe!Z98/100</f>
        <v>0</v>
      </c>
      <c r="AC102" s="8">
        <f>Eingabe!AA98/100</f>
        <v>0</v>
      </c>
      <c r="AD102" s="13">
        <f>Eingabe!AB98/100</f>
        <v>0</v>
      </c>
      <c r="AE102" s="18">
        <f>Eingabe!AC98/100</f>
        <v>0</v>
      </c>
      <c r="AF102" s="16" t="str">
        <f>Eingabe!AD98</f>
        <v/>
      </c>
    </row>
    <row r="103" spans="1:32" hidden="1" x14ac:dyDescent="0.3">
      <c r="A103" s="3" t="str">
        <f>CONCATENATE(Eingabe!A99,", ",Eingabe!B99)</f>
        <v xml:space="preserve">, </v>
      </c>
      <c r="B103" s="1">
        <f>Eingabe!C99</f>
        <v>0</v>
      </c>
      <c r="C103" s="10" t="e">
        <f>Eingabe!#REF!</f>
        <v>#REF!</v>
      </c>
      <c r="D103" s="49">
        <f>Eingabe!A99</f>
        <v>0</v>
      </c>
      <c r="E103" s="46">
        <f>Eingabe!B99</f>
        <v>0</v>
      </c>
      <c r="F103" s="53" t="str">
        <f>Eingabe!D99</f>
        <v>Kür LK4 AK 12/13</v>
      </c>
      <c r="G103" s="12">
        <f>Eingabe!E99/100</f>
        <v>0</v>
      </c>
      <c r="H103" s="8">
        <f>Eingabe!F99/100</f>
        <v>0</v>
      </c>
      <c r="I103" s="8">
        <f>Eingabe!G99/100</f>
        <v>0</v>
      </c>
      <c r="J103" s="13">
        <f>Eingabe!H99/100</f>
        <v>0</v>
      </c>
      <c r="K103" s="12">
        <f>Eingabe!I99/100</f>
        <v>0</v>
      </c>
      <c r="L103" s="8">
        <f>Eingabe!J99/100</f>
        <v>0</v>
      </c>
      <c r="M103" s="8">
        <f>Eingabe!K99/100</f>
        <v>0</v>
      </c>
      <c r="N103" s="13">
        <f>Eingabe!L99/100</f>
        <v>0</v>
      </c>
      <c r="O103" s="12">
        <f>Eingabe!M99/100</f>
        <v>0</v>
      </c>
      <c r="P103" s="8">
        <f>Eingabe!N99/100</f>
        <v>0</v>
      </c>
      <c r="Q103" s="8">
        <f>Eingabe!O99/100</f>
        <v>0</v>
      </c>
      <c r="R103" s="13">
        <f>Eingabe!P99/100</f>
        <v>0</v>
      </c>
      <c r="S103" s="12">
        <f>Eingabe!Q99/100</f>
        <v>0</v>
      </c>
      <c r="T103" s="8">
        <f>Eingabe!R99/100</f>
        <v>0</v>
      </c>
      <c r="U103" s="8">
        <f>Eingabe!S99/100</f>
        <v>0</v>
      </c>
      <c r="V103" s="13">
        <f>Eingabe!T99/100</f>
        <v>0</v>
      </c>
      <c r="W103" s="12">
        <f>Eingabe!U99/100</f>
        <v>0</v>
      </c>
      <c r="X103" s="8">
        <f>Eingabe!V99/100</f>
        <v>0</v>
      </c>
      <c r="Y103" s="8">
        <f>Eingabe!W99/100</f>
        <v>0</v>
      </c>
      <c r="Z103" s="13">
        <f>Eingabe!X99/100</f>
        <v>0</v>
      </c>
      <c r="AA103" s="12">
        <f>Eingabe!Y99/100</f>
        <v>0</v>
      </c>
      <c r="AB103" s="8">
        <f>Eingabe!Z99/100</f>
        <v>0</v>
      </c>
      <c r="AC103" s="8">
        <f>Eingabe!AA99/100</f>
        <v>0</v>
      </c>
      <c r="AD103" s="13">
        <f>Eingabe!AB99/100</f>
        <v>0</v>
      </c>
      <c r="AE103" s="18">
        <f>Eingabe!AC99/100</f>
        <v>0</v>
      </c>
      <c r="AF103" s="16" t="str">
        <f>Eingabe!AD99</f>
        <v/>
      </c>
    </row>
    <row r="104" spans="1:32" hidden="1" x14ac:dyDescent="0.3">
      <c r="A104" s="3" t="str">
        <f>CONCATENATE(Eingabe!A100,", ",Eingabe!B100)</f>
        <v xml:space="preserve">, </v>
      </c>
      <c r="B104" s="1">
        <f>Eingabe!C100</f>
        <v>0</v>
      </c>
      <c r="C104" s="10" t="e">
        <f>Eingabe!#REF!</f>
        <v>#REF!</v>
      </c>
      <c r="D104" s="49">
        <f>Eingabe!A100</f>
        <v>0</v>
      </c>
      <c r="E104" s="46">
        <f>Eingabe!B100</f>
        <v>0</v>
      </c>
      <c r="F104" s="53" t="str">
        <f>Eingabe!D100</f>
        <v>Kür LK4 AK 12/13</v>
      </c>
      <c r="G104" s="12">
        <f>Eingabe!E100/100</f>
        <v>0</v>
      </c>
      <c r="H104" s="8">
        <f>Eingabe!F100/100</f>
        <v>0</v>
      </c>
      <c r="I104" s="8">
        <f>Eingabe!G100/100</f>
        <v>0</v>
      </c>
      <c r="J104" s="13">
        <f>Eingabe!H100/100</f>
        <v>0</v>
      </c>
      <c r="K104" s="12">
        <f>Eingabe!I100/100</f>
        <v>0</v>
      </c>
      <c r="L104" s="8">
        <f>Eingabe!J100/100</f>
        <v>0</v>
      </c>
      <c r="M104" s="8">
        <f>Eingabe!K100/100</f>
        <v>0</v>
      </c>
      <c r="N104" s="13">
        <f>Eingabe!L100/100</f>
        <v>0</v>
      </c>
      <c r="O104" s="12">
        <f>Eingabe!M100/100</f>
        <v>0</v>
      </c>
      <c r="P104" s="8">
        <f>Eingabe!N100/100</f>
        <v>0</v>
      </c>
      <c r="Q104" s="8">
        <f>Eingabe!O100/100</f>
        <v>0</v>
      </c>
      <c r="R104" s="13">
        <f>Eingabe!P100/100</f>
        <v>0</v>
      </c>
      <c r="S104" s="12">
        <f>Eingabe!Q100/100</f>
        <v>0</v>
      </c>
      <c r="T104" s="8">
        <f>Eingabe!R100/100</f>
        <v>0</v>
      </c>
      <c r="U104" s="8">
        <f>Eingabe!S100/100</f>
        <v>0</v>
      </c>
      <c r="V104" s="13">
        <f>Eingabe!T100/100</f>
        <v>0</v>
      </c>
      <c r="W104" s="12">
        <f>Eingabe!U100/100</f>
        <v>0</v>
      </c>
      <c r="X104" s="8">
        <f>Eingabe!V100/100</f>
        <v>0</v>
      </c>
      <c r="Y104" s="8">
        <f>Eingabe!W100/100</f>
        <v>0</v>
      </c>
      <c r="Z104" s="13">
        <f>Eingabe!X100/100</f>
        <v>0</v>
      </c>
      <c r="AA104" s="12">
        <f>Eingabe!Y100/100</f>
        <v>0</v>
      </c>
      <c r="AB104" s="8">
        <f>Eingabe!Z100/100</f>
        <v>0</v>
      </c>
      <c r="AC104" s="8">
        <f>Eingabe!AA100/100</f>
        <v>0</v>
      </c>
      <c r="AD104" s="13">
        <f>Eingabe!AB100/100</f>
        <v>0</v>
      </c>
      <c r="AE104" s="18">
        <f>Eingabe!AC100/100</f>
        <v>0</v>
      </c>
      <c r="AF104" s="16" t="str">
        <f>Eingabe!AD100</f>
        <v/>
      </c>
    </row>
    <row r="105" spans="1:32" ht="16.2" hidden="1" thickBot="1" x14ac:dyDescent="0.35">
      <c r="A105" s="4" t="str">
        <f>CONCATENATE(Eingabe!A101,", ",Eingabe!B101)</f>
        <v xml:space="preserve">, </v>
      </c>
      <c r="B105" s="5">
        <f>Eingabe!C101</f>
        <v>0</v>
      </c>
      <c r="C105" s="11" t="e">
        <f>Eingabe!#REF!</f>
        <v>#REF!</v>
      </c>
      <c r="D105" s="50">
        <f>Eingabe!A101</f>
        <v>0</v>
      </c>
      <c r="E105" s="47">
        <f>Eingabe!B101</f>
        <v>0</v>
      </c>
      <c r="F105" s="54" t="str">
        <f>Eingabe!D101</f>
        <v>Kür LK4 AK 12/13</v>
      </c>
      <c r="G105" s="14">
        <f>Eingabe!E101/100</f>
        <v>0</v>
      </c>
      <c r="H105" s="9">
        <f>Eingabe!F101/100</f>
        <v>0</v>
      </c>
      <c r="I105" s="9">
        <f>Eingabe!G101/100</f>
        <v>0</v>
      </c>
      <c r="J105" s="15">
        <f>Eingabe!H101/100</f>
        <v>0</v>
      </c>
      <c r="K105" s="14">
        <f>Eingabe!I101/100</f>
        <v>0</v>
      </c>
      <c r="L105" s="9">
        <f>Eingabe!J101/100</f>
        <v>0</v>
      </c>
      <c r="M105" s="9">
        <f>Eingabe!K101/100</f>
        <v>0</v>
      </c>
      <c r="N105" s="15">
        <f>Eingabe!L101/100</f>
        <v>0</v>
      </c>
      <c r="O105" s="14">
        <f>Eingabe!M101/100</f>
        <v>0</v>
      </c>
      <c r="P105" s="9">
        <f>Eingabe!N101/100</f>
        <v>0</v>
      </c>
      <c r="Q105" s="9">
        <f>Eingabe!O101/100</f>
        <v>0</v>
      </c>
      <c r="R105" s="15">
        <f>Eingabe!P101/100</f>
        <v>0</v>
      </c>
      <c r="S105" s="14">
        <f>Eingabe!Q101/100</f>
        <v>0</v>
      </c>
      <c r="T105" s="9">
        <f>Eingabe!R101/100</f>
        <v>0</v>
      </c>
      <c r="U105" s="9">
        <f>Eingabe!S101/100</f>
        <v>0</v>
      </c>
      <c r="V105" s="15">
        <f>Eingabe!T101/100</f>
        <v>0</v>
      </c>
      <c r="W105" s="14">
        <f>Eingabe!U101/100</f>
        <v>0</v>
      </c>
      <c r="X105" s="9">
        <f>Eingabe!V101/100</f>
        <v>0</v>
      </c>
      <c r="Y105" s="9">
        <f>Eingabe!W101/100</f>
        <v>0</v>
      </c>
      <c r="Z105" s="15">
        <f>Eingabe!X101/100</f>
        <v>0</v>
      </c>
      <c r="AA105" s="14">
        <f>Eingabe!Y101/100</f>
        <v>0</v>
      </c>
      <c r="AB105" s="9">
        <f>Eingabe!Z101/100</f>
        <v>0</v>
      </c>
      <c r="AC105" s="9">
        <f>Eingabe!AA101/100</f>
        <v>0</v>
      </c>
      <c r="AD105" s="15">
        <f>Eingabe!AB101/100</f>
        <v>0</v>
      </c>
      <c r="AE105" s="19">
        <f>Eingabe!AC101/100</f>
        <v>0</v>
      </c>
      <c r="AF105" s="17" t="str">
        <f>Eingabe!AD101</f>
        <v/>
      </c>
    </row>
    <row r="106" spans="1:32" x14ac:dyDescent="0.3">
      <c r="A106" s="55"/>
      <c r="B106" s="55"/>
      <c r="C106" s="55"/>
      <c r="D106" s="56"/>
      <c r="E106" s="56"/>
      <c r="F106" s="56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</row>
    <row r="109" spans="1:32" x14ac:dyDescent="0.3">
      <c r="A109" s="7" t="str">
        <f>Eingabe!A103</f>
        <v>Kür LK4 AK 14/15</v>
      </c>
    </row>
    <row r="110" spans="1:32" ht="16.2" thickBot="1" x14ac:dyDescent="0.35"/>
    <row r="111" spans="1:32" x14ac:dyDescent="0.3">
      <c r="A111" s="95" t="s">
        <v>16</v>
      </c>
      <c r="B111" s="106" t="s">
        <v>2</v>
      </c>
      <c r="C111" s="126" t="s">
        <v>17</v>
      </c>
      <c r="D111" s="128" t="s">
        <v>23</v>
      </c>
      <c r="E111" s="130" t="s">
        <v>1</v>
      </c>
      <c r="F111" s="132" t="s">
        <v>3</v>
      </c>
      <c r="G111" s="97" t="s">
        <v>4</v>
      </c>
      <c r="H111" s="98"/>
      <c r="I111" s="98"/>
      <c r="J111" s="99"/>
      <c r="K111" s="97" t="s">
        <v>9</v>
      </c>
      <c r="L111" s="98"/>
      <c r="M111" s="98"/>
      <c r="N111" s="99"/>
      <c r="O111" s="97" t="s">
        <v>10</v>
      </c>
      <c r="P111" s="98"/>
      <c r="Q111" s="98"/>
      <c r="R111" s="99"/>
      <c r="S111" s="97" t="s">
        <v>11</v>
      </c>
      <c r="T111" s="98"/>
      <c r="U111" s="98"/>
      <c r="V111" s="99"/>
      <c r="W111" s="97" t="s">
        <v>12</v>
      </c>
      <c r="X111" s="98"/>
      <c r="Y111" s="98"/>
      <c r="Z111" s="99"/>
      <c r="AA111" s="97" t="s">
        <v>13</v>
      </c>
      <c r="AB111" s="98"/>
      <c r="AC111" s="98"/>
      <c r="AD111" s="99"/>
      <c r="AE111" s="124" t="s">
        <v>22</v>
      </c>
      <c r="AF111" s="112" t="s">
        <v>15</v>
      </c>
    </row>
    <row r="112" spans="1:32" ht="16.2" thickBot="1" x14ac:dyDescent="0.35">
      <c r="A112" s="96"/>
      <c r="B112" s="107"/>
      <c r="C112" s="127"/>
      <c r="D112" s="129"/>
      <c r="E112" s="131"/>
      <c r="F112" s="133"/>
      <c r="G112" s="28" t="s">
        <v>5</v>
      </c>
      <c r="H112" s="29" t="s">
        <v>6</v>
      </c>
      <c r="I112" s="29" t="s">
        <v>7</v>
      </c>
      <c r="J112" s="30" t="s">
        <v>8</v>
      </c>
      <c r="K112" s="28" t="s">
        <v>5</v>
      </c>
      <c r="L112" s="29" t="s">
        <v>6</v>
      </c>
      <c r="M112" s="29" t="s">
        <v>7</v>
      </c>
      <c r="N112" s="30" t="s">
        <v>8</v>
      </c>
      <c r="O112" s="28" t="s">
        <v>5</v>
      </c>
      <c r="P112" s="29" t="s">
        <v>6</v>
      </c>
      <c r="Q112" s="29" t="s">
        <v>7</v>
      </c>
      <c r="R112" s="30" t="s">
        <v>8</v>
      </c>
      <c r="S112" s="28" t="s">
        <v>5</v>
      </c>
      <c r="T112" s="29" t="s">
        <v>6</v>
      </c>
      <c r="U112" s="29" t="s">
        <v>7</v>
      </c>
      <c r="V112" s="30" t="s">
        <v>8</v>
      </c>
      <c r="W112" s="28" t="s">
        <v>5</v>
      </c>
      <c r="X112" s="29" t="s">
        <v>6</v>
      </c>
      <c r="Y112" s="29" t="s">
        <v>7</v>
      </c>
      <c r="Z112" s="30" t="s">
        <v>8</v>
      </c>
      <c r="AA112" s="28" t="s">
        <v>5</v>
      </c>
      <c r="AB112" s="29" t="s">
        <v>6</v>
      </c>
      <c r="AC112" s="29" t="s">
        <v>7</v>
      </c>
      <c r="AD112" s="30" t="s">
        <v>8</v>
      </c>
      <c r="AE112" s="125"/>
      <c r="AF112" s="113"/>
    </row>
    <row r="113" spans="1:32" ht="16.2" thickBot="1" x14ac:dyDescent="0.35">
      <c r="A113" s="20" t="str">
        <f>CONCATENATE(Eingabe!A107,", ",Eingabe!B107)</f>
        <v>Zimmermann, Matty</v>
      </c>
      <c r="B113" s="21" t="str">
        <f>Eingabe!C107</f>
        <v>TV Freiberg 1844</v>
      </c>
      <c r="C113" s="22" t="e">
        <f>Eingabe!#REF!</f>
        <v>#REF!</v>
      </c>
      <c r="D113" s="51" t="str">
        <f>Eingabe!A107</f>
        <v>Zimmermann</v>
      </c>
      <c r="E113" s="45" t="str">
        <f>Eingabe!B107</f>
        <v>Matty</v>
      </c>
      <c r="F113" s="52" t="str">
        <f>Eingabe!D107</f>
        <v>Kür LK4 AK 14/15</v>
      </c>
      <c r="G113" s="23">
        <f>Eingabe!E107/100</f>
        <v>2.7</v>
      </c>
      <c r="H113" s="24">
        <f>Eingabe!F107/100</f>
        <v>8.5</v>
      </c>
      <c r="I113" s="24">
        <f>Eingabe!G107/100</f>
        <v>0</v>
      </c>
      <c r="J113" s="25">
        <f>Eingabe!H107/100</f>
        <v>11.2</v>
      </c>
      <c r="K113" s="23">
        <f>Eingabe!I107/100</f>
        <v>2.1</v>
      </c>
      <c r="L113" s="24">
        <f>Eingabe!J107/100</f>
        <v>8.8000000000000007</v>
      </c>
      <c r="M113" s="24">
        <f>Eingabe!K107/100</f>
        <v>0</v>
      </c>
      <c r="N113" s="25">
        <f>Eingabe!L107/100</f>
        <v>10.9</v>
      </c>
      <c r="O113" s="23">
        <f>Eingabe!M107/100</f>
        <v>1.3</v>
      </c>
      <c r="P113" s="24">
        <f>Eingabe!N107/100</f>
        <v>8.6</v>
      </c>
      <c r="Q113" s="24">
        <f>Eingabe!O107/100</f>
        <v>0</v>
      </c>
      <c r="R113" s="25">
        <f>Eingabe!P107/100</f>
        <v>9.9</v>
      </c>
      <c r="S113" s="23">
        <f>Eingabe!Q107/100</f>
        <v>1.6</v>
      </c>
      <c r="T113" s="24">
        <f>Eingabe!R107/100</f>
        <v>8.6</v>
      </c>
      <c r="U113" s="24">
        <f>Eingabe!S107/100</f>
        <v>0</v>
      </c>
      <c r="V113" s="25">
        <f>Eingabe!T107/100</f>
        <v>10.199999999999999</v>
      </c>
      <c r="W113" s="23">
        <f>Eingabe!U107/100</f>
        <v>1.1000000000000001</v>
      </c>
      <c r="X113" s="24">
        <f>Eingabe!V107/100</f>
        <v>8.6</v>
      </c>
      <c r="Y113" s="24">
        <f>Eingabe!W107/100</f>
        <v>0</v>
      </c>
      <c r="Z113" s="25">
        <f>Eingabe!X107/100</f>
        <v>9.6999999999999993</v>
      </c>
      <c r="AA113" s="23">
        <f>Eingabe!Y107/100</f>
        <v>1.8</v>
      </c>
      <c r="AB113" s="24">
        <f>Eingabe!Z107/100</f>
        <v>8.6999999999999993</v>
      </c>
      <c r="AC113" s="24">
        <f>Eingabe!AA107/100</f>
        <v>0</v>
      </c>
      <c r="AD113" s="25">
        <f>Eingabe!AB107/100</f>
        <v>10.5</v>
      </c>
      <c r="AE113" s="26">
        <f>Eingabe!AC107/100</f>
        <v>62.4</v>
      </c>
      <c r="AF113" s="27">
        <f>Eingabe!AD107</f>
        <v>1</v>
      </c>
    </row>
    <row r="114" spans="1:32" hidden="1" x14ac:dyDescent="0.3">
      <c r="A114" s="3" t="str">
        <f>CONCATENATE(Eingabe!A108,", ",Eingabe!B108)</f>
        <v xml:space="preserve">, </v>
      </c>
      <c r="B114" s="1">
        <f>Eingabe!C108</f>
        <v>0</v>
      </c>
      <c r="C114" s="10" t="e">
        <f>Eingabe!#REF!</f>
        <v>#REF!</v>
      </c>
      <c r="D114" s="49">
        <f>Eingabe!A108</f>
        <v>0</v>
      </c>
      <c r="E114" s="46">
        <f>Eingabe!B108</f>
        <v>0</v>
      </c>
      <c r="F114" s="53" t="str">
        <f>Eingabe!D108</f>
        <v>Kür LK4 AK 14/15</v>
      </c>
      <c r="G114" s="12">
        <f>Eingabe!E108/100</f>
        <v>0</v>
      </c>
      <c r="H114" s="8">
        <f>Eingabe!F108/100</f>
        <v>0</v>
      </c>
      <c r="I114" s="8">
        <f>Eingabe!G108/100</f>
        <v>0</v>
      </c>
      <c r="J114" s="13">
        <f>Eingabe!H108/100</f>
        <v>0</v>
      </c>
      <c r="K114" s="12">
        <f>Eingabe!I108/100</f>
        <v>0</v>
      </c>
      <c r="L114" s="8">
        <f>Eingabe!J108/100</f>
        <v>0</v>
      </c>
      <c r="M114" s="8">
        <f>Eingabe!K108/100</f>
        <v>0</v>
      </c>
      <c r="N114" s="13">
        <f>Eingabe!L108/100</f>
        <v>0</v>
      </c>
      <c r="O114" s="12">
        <f>Eingabe!M108/100</f>
        <v>0</v>
      </c>
      <c r="P114" s="8">
        <f>Eingabe!N108/100</f>
        <v>0</v>
      </c>
      <c r="Q114" s="8">
        <f>Eingabe!O108/100</f>
        <v>0</v>
      </c>
      <c r="R114" s="13">
        <f>Eingabe!P108/100</f>
        <v>0</v>
      </c>
      <c r="S114" s="12">
        <f>Eingabe!Q108/100</f>
        <v>0</v>
      </c>
      <c r="T114" s="8">
        <f>Eingabe!R108/100</f>
        <v>0</v>
      </c>
      <c r="U114" s="8">
        <f>Eingabe!S108/100</f>
        <v>0</v>
      </c>
      <c r="V114" s="13">
        <f>Eingabe!T108/100</f>
        <v>0</v>
      </c>
      <c r="W114" s="12">
        <f>Eingabe!U108/100</f>
        <v>0</v>
      </c>
      <c r="X114" s="8">
        <f>Eingabe!V108/100</f>
        <v>0</v>
      </c>
      <c r="Y114" s="8">
        <f>Eingabe!W108/100</f>
        <v>0</v>
      </c>
      <c r="Z114" s="13">
        <f>Eingabe!X108/100</f>
        <v>0</v>
      </c>
      <c r="AA114" s="12">
        <f>Eingabe!Y108/100</f>
        <v>0</v>
      </c>
      <c r="AB114" s="8">
        <f>Eingabe!Z108/100</f>
        <v>0</v>
      </c>
      <c r="AC114" s="8">
        <f>Eingabe!AA108/100</f>
        <v>0</v>
      </c>
      <c r="AD114" s="13">
        <f>Eingabe!AB108/100</f>
        <v>0</v>
      </c>
      <c r="AE114" s="18">
        <f>Eingabe!AC108/100</f>
        <v>0</v>
      </c>
      <c r="AF114" s="16" t="str">
        <f>Eingabe!AD108</f>
        <v/>
      </c>
    </row>
    <row r="115" spans="1:32" hidden="1" x14ac:dyDescent="0.3">
      <c r="A115" s="3" t="str">
        <f>CONCATENATE(Eingabe!A109,", ",Eingabe!B109)</f>
        <v xml:space="preserve">, </v>
      </c>
      <c r="B115" s="1">
        <f>Eingabe!C109</f>
        <v>0</v>
      </c>
      <c r="C115" s="10" t="e">
        <f>Eingabe!#REF!</f>
        <v>#REF!</v>
      </c>
      <c r="D115" s="49">
        <f>Eingabe!A109</f>
        <v>0</v>
      </c>
      <c r="E115" s="46">
        <f>Eingabe!B109</f>
        <v>0</v>
      </c>
      <c r="F115" s="53" t="str">
        <f>Eingabe!D109</f>
        <v>Kür LK4 AK 14/15</v>
      </c>
      <c r="G115" s="12">
        <f>Eingabe!E109/100</f>
        <v>0</v>
      </c>
      <c r="H115" s="8">
        <f>Eingabe!F109/100</f>
        <v>0</v>
      </c>
      <c r="I115" s="8">
        <f>Eingabe!G109/100</f>
        <v>0</v>
      </c>
      <c r="J115" s="13">
        <f>Eingabe!H109/100</f>
        <v>0</v>
      </c>
      <c r="K115" s="12">
        <f>Eingabe!I109/100</f>
        <v>0</v>
      </c>
      <c r="L115" s="8">
        <f>Eingabe!J109/100</f>
        <v>0</v>
      </c>
      <c r="M115" s="8">
        <f>Eingabe!K109/100</f>
        <v>0</v>
      </c>
      <c r="N115" s="13">
        <f>Eingabe!L109/100</f>
        <v>0</v>
      </c>
      <c r="O115" s="12">
        <f>Eingabe!M109/100</f>
        <v>0</v>
      </c>
      <c r="P115" s="8">
        <f>Eingabe!N109/100</f>
        <v>0</v>
      </c>
      <c r="Q115" s="8">
        <f>Eingabe!O109/100</f>
        <v>0</v>
      </c>
      <c r="R115" s="13">
        <f>Eingabe!P109/100</f>
        <v>0</v>
      </c>
      <c r="S115" s="12">
        <f>Eingabe!Q109/100</f>
        <v>0</v>
      </c>
      <c r="T115" s="8">
        <f>Eingabe!R109/100</f>
        <v>0</v>
      </c>
      <c r="U115" s="8">
        <f>Eingabe!S109/100</f>
        <v>0</v>
      </c>
      <c r="V115" s="13">
        <f>Eingabe!T109/100</f>
        <v>0</v>
      </c>
      <c r="W115" s="12">
        <f>Eingabe!U109/100</f>
        <v>0</v>
      </c>
      <c r="X115" s="8">
        <f>Eingabe!V109/100</f>
        <v>0</v>
      </c>
      <c r="Y115" s="8">
        <f>Eingabe!W109/100</f>
        <v>0</v>
      </c>
      <c r="Z115" s="13">
        <f>Eingabe!X109/100</f>
        <v>0</v>
      </c>
      <c r="AA115" s="12">
        <f>Eingabe!Y109/100</f>
        <v>0</v>
      </c>
      <c r="AB115" s="8">
        <f>Eingabe!Z109/100</f>
        <v>0</v>
      </c>
      <c r="AC115" s="8">
        <f>Eingabe!AA109/100</f>
        <v>0</v>
      </c>
      <c r="AD115" s="13">
        <f>Eingabe!AB109/100</f>
        <v>0</v>
      </c>
      <c r="AE115" s="18">
        <f>Eingabe!AC109/100</f>
        <v>0</v>
      </c>
      <c r="AF115" s="16" t="str">
        <f>Eingabe!AD109</f>
        <v/>
      </c>
    </row>
    <row r="116" spans="1:32" hidden="1" x14ac:dyDescent="0.3">
      <c r="A116" s="3" t="str">
        <f>CONCATENATE(Eingabe!A110,", ",Eingabe!B110)</f>
        <v xml:space="preserve">, </v>
      </c>
      <c r="B116" s="1">
        <f>Eingabe!C110</f>
        <v>0</v>
      </c>
      <c r="C116" s="10" t="e">
        <f>Eingabe!#REF!</f>
        <v>#REF!</v>
      </c>
      <c r="D116" s="49">
        <f>Eingabe!A110</f>
        <v>0</v>
      </c>
      <c r="E116" s="46">
        <f>Eingabe!B110</f>
        <v>0</v>
      </c>
      <c r="F116" s="53" t="str">
        <f>Eingabe!D110</f>
        <v>Kür LK4 AK 14/15</v>
      </c>
      <c r="G116" s="12">
        <f>Eingabe!E110/100</f>
        <v>0</v>
      </c>
      <c r="H116" s="8">
        <f>Eingabe!F110/100</f>
        <v>0</v>
      </c>
      <c r="I116" s="8">
        <f>Eingabe!G110/100</f>
        <v>0</v>
      </c>
      <c r="J116" s="13">
        <f>Eingabe!H110/100</f>
        <v>0</v>
      </c>
      <c r="K116" s="12">
        <f>Eingabe!I110/100</f>
        <v>0</v>
      </c>
      <c r="L116" s="8">
        <f>Eingabe!J110/100</f>
        <v>0</v>
      </c>
      <c r="M116" s="8">
        <f>Eingabe!K110/100</f>
        <v>0</v>
      </c>
      <c r="N116" s="13">
        <f>Eingabe!L110/100</f>
        <v>0</v>
      </c>
      <c r="O116" s="12">
        <f>Eingabe!M110/100</f>
        <v>0</v>
      </c>
      <c r="P116" s="8">
        <f>Eingabe!N110/100</f>
        <v>0</v>
      </c>
      <c r="Q116" s="8">
        <f>Eingabe!O110/100</f>
        <v>0</v>
      </c>
      <c r="R116" s="13">
        <f>Eingabe!P110/100</f>
        <v>0</v>
      </c>
      <c r="S116" s="12">
        <f>Eingabe!Q110/100</f>
        <v>0</v>
      </c>
      <c r="T116" s="8">
        <f>Eingabe!R110/100</f>
        <v>0</v>
      </c>
      <c r="U116" s="8">
        <f>Eingabe!S110/100</f>
        <v>0</v>
      </c>
      <c r="V116" s="13">
        <f>Eingabe!T110/100</f>
        <v>0</v>
      </c>
      <c r="W116" s="12">
        <f>Eingabe!U110/100</f>
        <v>0</v>
      </c>
      <c r="X116" s="8">
        <f>Eingabe!V110/100</f>
        <v>0</v>
      </c>
      <c r="Y116" s="8">
        <f>Eingabe!W110/100</f>
        <v>0</v>
      </c>
      <c r="Z116" s="13">
        <f>Eingabe!X110/100</f>
        <v>0</v>
      </c>
      <c r="AA116" s="12">
        <f>Eingabe!Y110/100</f>
        <v>0</v>
      </c>
      <c r="AB116" s="8">
        <f>Eingabe!Z110/100</f>
        <v>0</v>
      </c>
      <c r="AC116" s="8">
        <f>Eingabe!AA110/100</f>
        <v>0</v>
      </c>
      <c r="AD116" s="13">
        <f>Eingabe!AB110/100</f>
        <v>0</v>
      </c>
      <c r="AE116" s="18">
        <f>Eingabe!AC110/100</f>
        <v>0</v>
      </c>
      <c r="AF116" s="16" t="str">
        <f>Eingabe!AD110</f>
        <v/>
      </c>
    </row>
    <row r="117" spans="1:32" hidden="1" x14ac:dyDescent="0.3">
      <c r="A117" s="3" t="str">
        <f>CONCATENATE(Eingabe!A111,", ",Eingabe!B111)</f>
        <v xml:space="preserve">, </v>
      </c>
      <c r="B117" s="1">
        <f>Eingabe!C111</f>
        <v>0</v>
      </c>
      <c r="C117" s="10" t="e">
        <f>Eingabe!#REF!</f>
        <v>#REF!</v>
      </c>
      <c r="D117" s="49">
        <f>Eingabe!A111</f>
        <v>0</v>
      </c>
      <c r="E117" s="46">
        <f>Eingabe!B111</f>
        <v>0</v>
      </c>
      <c r="F117" s="53" t="str">
        <f>Eingabe!D111</f>
        <v>Kür LK4 AK 14/15</v>
      </c>
      <c r="G117" s="12">
        <f>Eingabe!E111/100</f>
        <v>0</v>
      </c>
      <c r="H117" s="8">
        <f>Eingabe!F111/100</f>
        <v>0</v>
      </c>
      <c r="I117" s="8">
        <f>Eingabe!G111/100</f>
        <v>0</v>
      </c>
      <c r="J117" s="13">
        <f>Eingabe!H111/100</f>
        <v>0</v>
      </c>
      <c r="K117" s="12">
        <f>Eingabe!I111/100</f>
        <v>0</v>
      </c>
      <c r="L117" s="8">
        <f>Eingabe!J111/100</f>
        <v>0</v>
      </c>
      <c r="M117" s="8">
        <f>Eingabe!K111/100</f>
        <v>0</v>
      </c>
      <c r="N117" s="13">
        <f>Eingabe!L111/100</f>
        <v>0</v>
      </c>
      <c r="O117" s="12">
        <f>Eingabe!M111/100</f>
        <v>0</v>
      </c>
      <c r="P117" s="8">
        <f>Eingabe!N111/100</f>
        <v>0</v>
      </c>
      <c r="Q117" s="8">
        <f>Eingabe!O111/100</f>
        <v>0</v>
      </c>
      <c r="R117" s="13">
        <f>Eingabe!P111/100</f>
        <v>0</v>
      </c>
      <c r="S117" s="12">
        <f>Eingabe!Q111/100</f>
        <v>0</v>
      </c>
      <c r="T117" s="8">
        <f>Eingabe!R111/100</f>
        <v>0</v>
      </c>
      <c r="U117" s="8">
        <f>Eingabe!S111/100</f>
        <v>0</v>
      </c>
      <c r="V117" s="13">
        <f>Eingabe!T111/100</f>
        <v>0</v>
      </c>
      <c r="W117" s="12">
        <f>Eingabe!U111/100</f>
        <v>0</v>
      </c>
      <c r="X117" s="8">
        <f>Eingabe!V111/100</f>
        <v>0</v>
      </c>
      <c r="Y117" s="8">
        <f>Eingabe!W111/100</f>
        <v>0</v>
      </c>
      <c r="Z117" s="13">
        <f>Eingabe!X111/100</f>
        <v>0</v>
      </c>
      <c r="AA117" s="12">
        <f>Eingabe!Y111/100</f>
        <v>0</v>
      </c>
      <c r="AB117" s="8">
        <f>Eingabe!Z111/100</f>
        <v>0</v>
      </c>
      <c r="AC117" s="8">
        <f>Eingabe!AA111/100</f>
        <v>0</v>
      </c>
      <c r="AD117" s="13">
        <f>Eingabe!AB111/100</f>
        <v>0</v>
      </c>
      <c r="AE117" s="18">
        <f>Eingabe!AC111/100</f>
        <v>0</v>
      </c>
      <c r="AF117" s="16" t="str">
        <f>Eingabe!AD111</f>
        <v/>
      </c>
    </row>
    <row r="118" spans="1:32" hidden="1" x14ac:dyDescent="0.3">
      <c r="A118" s="3" t="str">
        <f>CONCATENATE(Eingabe!A112,", ",Eingabe!B112)</f>
        <v xml:space="preserve">, </v>
      </c>
      <c r="B118" s="1">
        <f>Eingabe!C112</f>
        <v>0</v>
      </c>
      <c r="C118" s="10" t="e">
        <f>Eingabe!#REF!</f>
        <v>#REF!</v>
      </c>
      <c r="D118" s="49">
        <f>Eingabe!A112</f>
        <v>0</v>
      </c>
      <c r="E118" s="46">
        <f>Eingabe!B112</f>
        <v>0</v>
      </c>
      <c r="F118" s="53" t="str">
        <f>Eingabe!D112</f>
        <v>Kür LK4 AK 14/15</v>
      </c>
      <c r="G118" s="12">
        <f>Eingabe!E112/100</f>
        <v>0</v>
      </c>
      <c r="H118" s="8">
        <f>Eingabe!F112/100</f>
        <v>0</v>
      </c>
      <c r="I118" s="8">
        <f>Eingabe!G112/100</f>
        <v>0</v>
      </c>
      <c r="J118" s="13">
        <f>Eingabe!H112/100</f>
        <v>0</v>
      </c>
      <c r="K118" s="12">
        <f>Eingabe!I112/100</f>
        <v>0</v>
      </c>
      <c r="L118" s="8">
        <f>Eingabe!J112/100</f>
        <v>0</v>
      </c>
      <c r="M118" s="8">
        <f>Eingabe!K112/100</f>
        <v>0</v>
      </c>
      <c r="N118" s="13">
        <f>Eingabe!L112/100</f>
        <v>0</v>
      </c>
      <c r="O118" s="12">
        <f>Eingabe!M112/100</f>
        <v>0</v>
      </c>
      <c r="P118" s="8">
        <f>Eingabe!N112/100</f>
        <v>0</v>
      </c>
      <c r="Q118" s="8">
        <f>Eingabe!O112/100</f>
        <v>0</v>
      </c>
      <c r="R118" s="13">
        <f>Eingabe!P112/100</f>
        <v>0</v>
      </c>
      <c r="S118" s="12">
        <f>Eingabe!Q112/100</f>
        <v>0</v>
      </c>
      <c r="T118" s="8">
        <f>Eingabe!R112/100</f>
        <v>0</v>
      </c>
      <c r="U118" s="8">
        <f>Eingabe!S112/100</f>
        <v>0</v>
      </c>
      <c r="V118" s="13">
        <f>Eingabe!T112/100</f>
        <v>0</v>
      </c>
      <c r="W118" s="12">
        <f>Eingabe!U112/100</f>
        <v>0</v>
      </c>
      <c r="X118" s="8">
        <f>Eingabe!V112/100</f>
        <v>0</v>
      </c>
      <c r="Y118" s="8">
        <f>Eingabe!W112/100</f>
        <v>0</v>
      </c>
      <c r="Z118" s="13">
        <f>Eingabe!X112/100</f>
        <v>0</v>
      </c>
      <c r="AA118" s="12">
        <f>Eingabe!Y112/100</f>
        <v>0</v>
      </c>
      <c r="AB118" s="8">
        <f>Eingabe!Z112/100</f>
        <v>0</v>
      </c>
      <c r="AC118" s="8">
        <f>Eingabe!AA112/100</f>
        <v>0</v>
      </c>
      <c r="AD118" s="13">
        <f>Eingabe!AB112/100</f>
        <v>0</v>
      </c>
      <c r="AE118" s="18">
        <f>Eingabe!AC112/100</f>
        <v>0</v>
      </c>
      <c r="AF118" s="16" t="str">
        <f>Eingabe!AD112</f>
        <v/>
      </c>
    </row>
    <row r="119" spans="1:32" hidden="1" x14ac:dyDescent="0.3">
      <c r="A119" s="3" t="str">
        <f>CONCATENATE(Eingabe!A113,", ",Eingabe!B113)</f>
        <v xml:space="preserve">, </v>
      </c>
      <c r="B119" s="1">
        <f>Eingabe!C113</f>
        <v>0</v>
      </c>
      <c r="C119" s="10" t="e">
        <f>Eingabe!#REF!</f>
        <v>#REF!</v>
      </c>
      <c r="D119" s="49">
        <f>Eingabe!A113</f>
        <v>0</v>
      </c>
      <c r="E119" s="46">
        <f>Eingabe!B113</f>
        <v>0</v>
      </c>
      <c r="F119" s="53" t="str">
        <f>Eingabe!D113</f>
        <v>Kür LK4 AK 14/15</v>
      </c>
      <c r="G119" s="12">
        <f>Eingabe!E113/100</f>
        <v>0</v>
      </c>
      <c r="H119" s="8">
        <f>Eingabe!F113/100</f>
        <v>0</v>
      </c>
      <c r="I119" s="8">
        <f>Eingabe!G113/100</f>
        <v>0</v>
      </c>
      <c r="J119" s="13">
        <f>Eingabe!H113/100</f>
        <v>0</v>
      </c>
      <c r="K119" s="12">
        <f>Eingabe!I113/100</f>
        <v>0</v>
      </c>
      <c r="L119" s="8">
        <f>Eingabe!J113/100</f>
        <v>0</v>
      </c>
      <c r="M119" s="8">
        <f>Eingabe!K113/100</f>
        <v>0</v>
      </c>
      <c r="N119" s="13">
        <f>Eingabe!L113/100</f>
        <v>0</v>
      </c>
      <c r="O119" s="12">
        <f>Eingabe!M113/100</f>
        <v>0</v>
      </c>
      <c r="P119" s="8">
        <f>Eingabe!N113/100</f>
        <v>0</v>
      </c>
      <c r="Q119" s="8">
        <f>Eingabe!O113/100</f>
        <v>0</v>
      </c>
      <c r="R119" s="13">
        <f>Eingabe!P113/100</f>
        <v>0</v>
      </c>
      <c r="S119" s="12">
        <f>Eingabe!Q113/100</f>
        <v>0</v>
      </c>
      <c r="T119" s="8">
        <f>Eingabe!R113/100</f>
        <v>0</v>
      </c>
      <c r="U119" s="8">
        <f>Eingabe!S113/100</f>
        <v>0</v>
      </c>
      <c r="V119" s="13">
        <f>Eingabe!T113/100</f>
        <v>0</v>
      </c>
      <c r="W119" s="12">
        <f>Eingabe!U113/100</f>
        <v>0</v>
      </c>
      <c r="X119" s="8">
        <f>Eingabe!V113/100</f>
        <v>0</v>
      </c>
      <c r="Y119" s="8">
        <f>Eingabe!W113/100</f>
        <v>0</v>
      </c>
      <c r="Z119" s="13">
        <f>Eingabe!X113/100</f>
        <v>0</v>
      </c>
      <c r="AA119" s="12">
        <f>Eingabe!Y113/100</f>
        <v>0</v>
      </c>
      <c r="AB119" s="8">
        <f>Eingabe!Z113/100</f>
        <v>0</v>
      </c>
      <c r="AC119" s="8">
        <f>Eingabe!AA113/100</f>
        <v>0</v>
      </c>
      <c r="AD119" s="13">
        <f>Eingabe!AB113/100</f>
        <v>0</v>
      </c>
      <c r="AE119" s="18">
        <f>Eingabe!AC113/100</f>
        <v>0</v>
      </c>
      <c r="AF119" s="16" t="str">
        <f>Eingabe!AD113</f>
        <v/>
      </c>
    </row>
    <row r="120" spans="1:32" hidden="1" x14ac:dyDescent="0.3">
      <c r="A120" s="3" t="str">
        <f>CONCATENATE(Eingabe!A114,", ",Eingabe!B114)</f>
        <v xml:space="preserve">, </v>
      </c>
      <c r="B120" s="1">
        <f>Eingabe!C114</f>
        <v>0</v>
      </c>
      <c r="C120" s="10" t="e">
        <f>Eingabe!#REF!</f>
        <v>#REF!</v>
      </c>
      <c r="D120" s="49">
        <f>Eingabe!A114</f>
        <v>0</v>
      </c>
      <c r="E120" s="46">
        <f>Eingabe!B114</f>
        <v>0</v>
      </c>
      <c r="F120" s="53" t="str">
        <f>Eingabe!D114</f>
        <v>Kür LK4 AK 14/15</v>
      </c>
      <c r="G120" s="12">
        <f>Eingabe!E114/100</f>
        <v>0</v>
      </c>
      <c r="H120" s="8">
        <f>Eingabe!F114/100</f>
        <v>0</v>
      </c>
      <c r="I120" s="8">
        <f>Eingabe!G114/100</f>
        <v>0</v>
      </c>
      <c r="J120" s="13">
        <f>Eingabe!H114/100</f>
        <v>0</v>
      </c>
      <c r="K120" s="12">
        <f>Eingabe!I114/100</f>
        <v>0</v>
      </c>
      <c r="L120" s="8">
        <f>Eingabe!J114/100</f>
        <v>0</v>
      </c>
      <c r="M120" s="8">
        <f>Eingabe!K114/100</f>
        <v>0</v>
      </c>
      <c r="N120" s="13">
        <f>Eingabe!L114/100</f>
        <v>0</v>
      </c>
      <c r="O120" s="12">
        <f>Eingabe!M114/100</f>
        <v>0</v>
      </c>
      <c r="P120" s="8">
        <f>Eingabe!N114/100</f>
        <v>0</v>
      </c>
      <c r="Q120" s="8">
        <f>Eingabe!O114/100</f>
        <v>0</v>
      </c>
      <c r="R120" s="13">
        <f>Eingabe!P114/100</f>
        <v>0</v>
      </c>
      <c r="S120" s="12">
        <f>Eingabe!Q114/100</f>
        <v>0</v>
      </c>
      <c r="T120" s="8">
        <f>Eingabe!R114/100</f>
        <v>0</v>
      </c>
      <c r="U120" s="8">
        <f>Eingabe!S114/100</f>
        <v>0</v>
      </c>
      <c r="V120" s="13">
        <f>Eingabe!T114/100</f>
        <v>0</v>
      </c>
      <c r="W120" s="12">
        <f>Eingabe!U114/100</f>
        <v>0</v>
      </c>
      <c r="X120" s="8">
        <f>Eingabe!V114/100</f>
        <v>0</v>
      </c>
      <c r="Y120" s="8">
        <f>Eingabe!W114/100</f>
        <v>0</v>
      </c>
      <c r="Z120" s="13">
        <f>Eingabe!X114/100</f>
        <v>0</v>
      </c>
      <c r="AA120" s="12">
        <f>Eingabe!Y114/100</f>
        <v>0</v>
      </c>
      <c r="AB120" s="8">
        <f>Eingabe!Z114/100</f>
        <v>0</v>
      </c>
      <c r="AC120" s="8">
        <f>Eingabe!AA114/100</f>
        <v>0</v>
      </c>
      <c r="AD120" s="13">
        <f>Eingabe!AB114/100</f>
        <v>0</v>
      </c>
      <c r="AE120" s="18">
        <f>Eingabe!AC114/100</f>
        <v>0</v>
      </c>
      <c r="AF120" s="16" t="str">
        <f>Eingabe!AD114</f>
        <v/>
      </c>
    </row>
    <row r="121" spans="1:32" hidden="1" x14ac:dyDescent="0.3">
      <c r="A121" s="3" t="str">
        <f>CONCATENATE(Eingabe!A115,", ",Eingabe!B115)</f>
        <v xml:space="preserve">, </v>
      </c>
      <c r="B121" s="1">
        <f>Eingabe!C115</f>
        <v>0</v>
      </c>
      <c r="C121" s="10" t="e">
        <f>Eingabe!#REF!</f>
        <v>#REF!</v>
      </c>
      <c r="D121" s="49">
        <f>Eingabe!A115</f>
        <v>0</v>
      </c>
      <c r="E121" s="46">
        <f>Eingabe!B115</f>
        <v>0</v>
      </c>
      <c r="F121" s="53" t="str">
        <f>Eingabe!D115</f>
        <v>Kür LK4 AK 14/15</v>
      </c>
      <c r="G121" s="12">
        <f>Eingabe!E115/100</f>
        <v>0</v>
      </c>
      <c r="H121" s="8">
        <f>Eingabe!F115/100</f>
        <v>0</v>
      </c>
      <c r="I121" s="8">
        <f>Eingabe!G115/100</f>
        <v>0</v>
      </c>
      <c r="J121" s="13">
        <f>Eingabe!H115/100</f>
        <v>0</v>
      </c>
      <c r="K121" s="12">
        <f>Eingabe!I115/100</f>
        <v>0</v>
      </c>
      <c r="L121" s="8">
        <f>Eingabe!J115/100</f>
        <v>0</v>
      </c>
      <c r="M121" s="8">
        <f>Eingabe!K115/100</f>
        <v>0</v>
      </c>
      <c r="N121" s="13">
        <f>Eingabe!L115/100</f>
        <v>0</v>
      </c>
      <c r="O121" s="12">
        <f>Eingabe!M115/100</f>
        <v>0</v>
      </c>
      <c r="P121" s="8">
        <f>Eingabe!N115/100</f>
        <v>0</v>
      </c>
      <c r="Q121" s="8">
        <f>Eingabe!O115/100</f>
        <v>0</v>
      </c>
      <c r="R121" s="13">
        <f>Eingabe!P115/100</f>
        <v>0</v>
      </c>
      <c r="S121" s="12">
        <f>Eingabe!Q115/100</f>
        <v>0</v>
      </c>
      <c r="T121" s="8">
        <f>Eingabe!R115/100</f>
        <v>0</v>
      </c>
      <c r="U121" s="8">
        <f>Eingabe!S115/100</f>
        <v>0</v>
      </c>
      <c r="V121" s="13">
        <f>Eingabe!T115/100</f>
        <v>0</v>
      </c>
      <c r="W121" s="12">
        <f>Eingabe!U115/100</f>
        <v>0</v>
      </c>
      <c r="X121" s="8">
        <f>Eingabe!V115/100</f>
        <v>0</v>
      </c>
      <c r="Y121" s="8">
        <f>Eingabe!W115/100</f>
        <v>0</v>
      </c>
      <c r="Z121" s="13">
        <f>Eingabe!X115/100</f>
        <v>0</v>
      </c>
      <c r="AA121" s="12">
        <f>Eingabe!Y115/100</f>
        <v>0</v>
      </c>
      <c r="AB121" s="8">
        <f>Eingabe!Z115/100</f>
        <v>0</v>
      </c>
      <c r="AC121" s="8">
        <f>Eingabe!AA115/100</f>
        <v>0</v>
      </c>
      <c r="AD121" s="13">
        <f>Eingabe!AB115/100</f>
        <v>0</v>
      </c>
      <c r="AE121" s="18">
        <f>Eingabe!AC115/100</f>
        <v>0</v>
      </c>
      <c r="AF121" s="16" t="str">
        <f>Eingabe!AD115</f>
        <v/>
      </c>
    </row>
    <row r="122" spans="1:32" hidden="1" x14ac:dyDescent="0.3">
      <c r="A122" s="3" t="str">
        <f>CONCATENATE(Eingabe!A116,", ",Eingabe!B116)</f>
        <v xml:space="preserve">, </v>
      </c>
      <c r="B122" s="1">
        <f>Eingabe!C116</f>
        <v>0</v>
      </c>
      <c r="C122" s="10" t="e">
        <f>Eingabe!#REF!</f>
        <v>#REF!</v>
      </c>
      <c r="D122" s="49">
        <f>Eingabe!A116</f>
        <v>0</v>
      </c>
      <c r="E122" s="46">
        <f>Eingabe!B116</f>
        <v>0</v>
      </c>
      <c r="F122" s="53" t="str">
        <f>Eingabe!D116</f>
        <v>Kür LK4 AK 14/15</v>
      </c>
      <c r="G122" s="12">
        <f>Eingabe!E116/100</f>
        <v>0</v>
      </c>
      <c r="H122" s="8">
        <f>Eingabe!F116/100</f>
        <v>0</v>
      </c>
      <c r="I122" s="8">
        <f>Eingabe!G116/100</f>
        <v>0</v>
      </c>
      <c r="J122" s="13">
        <f>Eingabe!H116/100</f>
        <v>0</v>
      </c>
      <c r="K122" s="12">
        <f>Eingabe!I116/100</f>
        <v>0</v>
      </c>
      <c r="L122" s="8">
        <f>Eingabe!J116/100</f>
        <v>0</v>
      </c>
      <c r="M122" s="8">
        <f>Eingabe!K116/100</f>
        <v>0</v>
      </c>
      <c r="N122" s="13">
        <f>Eingabe!L116/100</f>
        <v>0</v>
      </c>
      <c r="O122" s="12">
        <f>Eingabe!M116/100</f>
        <v>0</v>
      </c>
      <c r="P122" s="8">
        <f>Eingabe!N116/100</f>
        <v>0</v>
      </c>
      <c r="Q122" s="8">
        <f>Eingabe!O116/100</f>
        <v>0</v>
      </c>
      <c r="R122" s="13">
        <f>Eingabe!P116/100</f>
        <v>0</v>
      </c>
      <c r="S122" s="12">
        <f>Eingabe!Q116/100</f>
        <v>0</v>
      </c>
      <c r="T122" s="8">
        <f>Eingabe!R116/100</f>
        <v>0</v>
      </c>
      <c r="U122" s="8">
        <f>Eingabe!S116/100</f>
        <v>0</v>
      </c>
      <c r="V122" s="13">
        <f>Eingabe!T116/100</f>
        <v>0</v>
      </c>
      <c r="W122" s="12">
        <f>Eingabe!U116/100</f>
        <v>0</v>
      </c>
      <c r="X122" s="8">
        <f>Eingabe!V116/100</f>
        <v>0</v>
      </c>
      <c r="Y122" s="8">
        <f>Eingabe!W116/100</f>
        <v>0</v>
      </c>
      <c r="Z122" s="13">
        <f>Eingabe!X116/100</f>
        <v>0</v>
      </c>
      <c r="AA122" s="12">
        <f>Eingabe!Y116/100</f>
        <v>0</v>
      </c>
      <c r="AB122" s="8">
        <f>Eingabe!Z116/100</f>
        <v>0</v>
      </c>
      <c r="AC122" s="8">
        <f>Eingabe!AA116/100</f>
        <v>0</v>
      </c>
      <c r="AD122" s="13">
        <f>Eingabe!AB116/100</f>
        <v>0</v>
      </c>
      <c r="AE122" s="18">
        <f>Eingabe!AC116/100</f>
        <v>0</v>
      </c>
      <c r="AF122" s="16" t="str">
        <f>Eingabe!AD116</f>
        <v/>
      </c>
    </row>
    <row r="123" spans="1:32" hidden="1" x14ac:dyDescent="0.3">
      <c r="A123" s="3" t="str">
        <f>CONCATENATE(Eingabe!A117,", ",Eingabe!B117)</f>
        <v xml:space="preserve">, </v>
      </c>
      <c r="B123" s="1">
        <f>Eingabe!C117</f>
        <v>0</v>
      </c>
      <c r="C123" s="10" t="e">
        <f>Eingabe!#REF!</f>
        <v>#REF!</v>
      </c>
      <c r="D123" s="49">
        <f>Eingabe!A117</f>
        <v>0</v>
      </c>
      <c r="E123" s="46">
        <f>Eingabe!B117</f>
        <v>0</v>
      </c>
      <c r="F123" s="53" t="str">
        <f>Eingabe!D117</f>
        <v>Kür LK4 AK 14/15</v>
      </c>
      <c r="G123" s="12">
        <f>Eingabe!E117/100</f>
        <v>0</v>
      </c>
      <c r="H123" s="8">
        <f>Eingabe!F117/100</f>
        <v>0</v>
      </c>
      <c r="I123" s="8">
        <f>Eingabe!G117/100</f>
        <v>0</v>
      </c>
      <c r="J123" s="13">
        <f>Eingabe!H117/100</f>
        <v>0</v>
      </c>
      <c r="K123" s="12">
        <f>Eingabe!I117/100</f>
        <v>0</v>
      </c>
      <c r="L123" s="8">
        <f>Eingabe!J117/100</f>
        <v>0</v>
      </c>
      <c r="M123" s="8">
        <f>Eingabe!K117/100</f>
        <v>0</v>
      </c>
      <c r="N123" s="13">
        <f>Eingabe!L117/100</f>
        <v>0</v>
      </c>
      <c r="O123" s="12">
        <f>Eingabe!M117/100</f>
        <v>0</v>
      </c>
      <c r="P123" s="8">
        <f>Eingabe!N117/100</f>
        <v>0</v>
      </c>
      <c r="Q123" s="8">
        <f>Eingabe!O117/100</f>
        <v>0</v>
      </c>
      <c r="R123" s="13">
        <f>Eingabe!P117/100</f>
        <v>0</v>
      </c>
      <c r="S123" s="12">
        <f>Eingabe!Q117/100</f>
        <v>0</v>
      </c>
      <c r="T123" s="8">
        <f>Eingabe!R117/100</f>
        <v>0</v>
      </c>
      <c r="U123" s="8">
        <f>Eingabe!S117/100</f>
        <v>0</v>
      </c>
      <c r="V123" s="13">
        <f>Eingabe!T117/100</f>
        <v>0</v>
      </c>
      <c r="W123" s="12">
        <f>Eingabe!U117/100</f>
        <v>0</v>
      </c>
      <c r="X123" s="8">
        <f>Eingabe!V117/100</f>
        <v>0</v>
      </c>
      <c r="Y123" s="8">
        <f>Eingabe!W117/100</f>
        <v>0</v>
      </c>
      <c r="Z123" s="13">
        <f>Eingabe!X117/100</f>
        <v>0</v>
      </c>
      <c r="AA123" s="12">
        <f>Eingabe!Y117/100</f>
        <v>0</v>
      </c>
      <c r="AB123" s="8">
        <f>Eingabe!Z117/100</f>
        <v>0</v>
      </c>
      <c r="AC123" s="8">
        <f>Eingabe!AA117/100</f>
        <v>0</v>
      </c>
      <c r="AD123" s="13">
        <f>Eingabe!AB117/100</f>
        <v>0</v>
      </c>
      <c r="AE123" s="18">
        <f>Eingabe!AC117/100</f>
        <v>0</v>
      </c>
      <c r="AF123" s="16" t="str">
        <f>Eingabe!AD117</f>
        <v/>
      </c>
    </row>
    <row r="124" spans="1:32" hidden="1" x14ac:dyDescent="0.3">
      <c r="A124" s="3" t="str">
        <f>CONCATENATE(Eingabe!A118,", ",Eingabe!B118)</f>
        <v xml:space="preserve">, </v>
      </c>
      <c r="B124" s="1">
        <f>Eingabe!C118</f>
        <v>0</v>
      </c>
      <c r="C124" s="10" t="e">
        <f>Eingabe!#REF!</f>
        <v>#REF!</v>
      </c>
      <c r="D124" s="49">
        <f>Eingabe!A118</f>
        <v>0</v>
      </c>
      <c r="E124" s="46">
        <f>Eingabe!B118</f>
        <v>0</v>
      </c>
      <c r="F124" s="53" t="str">
        <f>Eingabe!D118</f>
        <v>Kür LK4 AK 14/15</v>
      </c>
      <c r="G124" s="12">
        <f>Eingabe!E118/100</f>
        <v>0</v>
      </c>
      <c r="H124" s="8">
        <f>Eingabe!F118/100</f>
        <v>0</v>
      </c>
      <c r="I124" s="8">
        <f>Eingabe!G118/100</f>
        <v>0</v>
      </c>
      <c r="J124" s="13">
        <f>Eingabe!H118/100</f>
        <v>0</v>
      </c>
      <c r="K124" s="12">
        <f>Eingabe!I118/100</f>
        <v>0</v>
      </c>
      <c r="L124" s="8">
        <f>Eingabe!J118/100</f>
        <v>0</v>
      </c>
      <c r="M124" s="8">
        <f>Eingabe!K118/100</f>
        <v>0</v>
      </c>
      <c r="N124" s="13">
        <f>Eingabe!L118/100</f>
        <v>0</v>
      </c>
      <c r="O124" s="12">
        <f>Eingabe!M118/100</f>
        <v>0</v>
      </c>
      <c r="P124" s="8">
        <f>Eingabe!N118/100</f>
        <v>0</v>
      </c>
      <c r="Q124" s="8">
        <f>Eingabe!O118/100</f>
        <v>0</v>
      </c>
      <c r="R124" s="13">
        <f>Eingabe!P118/100</f>
        <v>0</v>
      </c>
      <c r="S124" s="12">
        <f>Eingabe!Q118/100</f>
        <v>0</v>
      </c>
      <c r="T124" s="8">
        <f>Eingabe!R118/100</f>
        <v>0</v>
      </c>
      <c r="U124" s="8">
        <f>Eingabe!S118/100</f>
        <v>0</v>
      </c>
      <c r="V124" s="13">
        <f>Eingabe!T118/100</f>
        <v>0</v>
      </c>
      <c r="W124" s="12">
        <f>Eingabe!U118/100</f>
        <v>0</v>
      </c>
      <c r="X124" s="8">
        <f>Eingabe!V118/100</f>
        <v>0</v>
      </c>
      <c r="Y124" s="8">
        <f>Eingabe!W118/100</f>
        <v>0</v>
      </c>
      <c r="Z124" s="13">
        <f>Eingabe!X118/100</f>
        <v>0</v>
      </c>
      <c r="AA124" s="12">
        <f>Eingabe!Y118/100</f>
        <v>0</v>
      </c>
      <c r="AB124" s="8">
        <f>Eingabe!Z118/100</f>
        <v>0</v>
      </c>
      <c r="AC124" s="8">
        <f>Eingabe!AA118/100</f>
        <v>0</v>
      </c>
      <c r="AD124" s="13">
        <f>Eingabe!AB118/100</f>
        <v>0</v>
      </c>
      <c r="AE124" s="18">
        <f>Eingabe!AC118/100</f>
        <v>0</v>
      </c>
      <c r="AF124" s="16" t="str">
        <f>Eingabe!AD118</f>
        <v/>
      </c>
    </row>
    <row r="125" spans="1:32" hidden="1" x14ac:dyDescent="0.3">
      <c r="A125" s="3" t="str">
        <f>CONCATENATE(Eingabe!A119,", ",Eingabe!B119)</f>
        <v xml:space="preserve">, </v>
      </c>
      <c r="B125" s="1">
        <f>Eingabe!C119</f>
        <v>0</v>
      </c>
      <c r="C125" s="10" t="e">
        <f>Eingabe!#REF!</f>
        <v>#REF!</v>
      </c>
      <c r="D125" s="49">
        <f>Eingabe!A119</f>
        <v>0</v>
      </c>
      <c r="E125" s="46">
        <f>Eingabe!B119</f>
        <v>0</v>
      </c>
      <c r="F125" s="53" t="str">
        <f>Eingabe!D119</f>
        <v>Kür LK4 AK 14/15</v>
      </c>
      <c r="G125" s="12">
        <f>Eingabe!E119/100</f>
        <v>0</v>
      </c>
      <c r="H125" s="8">
        <f>Eingabe!F119/100</f>
        <v>0</v>
      </c>
      <c r="I125" s="8">
        <f>Eingabe!G119/100</f>
        <v>0</v>
      </c>
      <c r="J125" s="13">
        <f>Eingabe!H119/100</f>
        <v>0</v>
      </c>
      <c r="K125" s="12">
        <f>Eingabe!I119/100</f>
        <v>0</v>
      </c>
      <c r="L125" s="8">
        <f>Eingabe!J119/100</f>
        <v>0</v>
      </c>
      <c r="M125" s="8">
        <f>Eingabe!K119/100</f>
        <v>0</v>
      </c>
      <c r="N125" s="13">
        <f>Eingabe!L119/100</f>
        <v>0</v>
      </c>
      <c r="O125" s="12">
        <f>Eingabe!M119/100</f>
        <v>0</v>
      </c>
      <c r="P125" s="8">
        <f>Eingabe!N119/100</f>
        <v>0</v>
      </c>
      <c r="Q125" s="8">
        <f>Eingabe!O119/100</f>
        <v>0</v>
      </c>
      <c r="R125" s="13">
        <f>Eingabe!P119/100</f>
        <v>0</v>
      </c>
      <c r="S125" s="12">
        <f>Eingabe!Q119/100</f>
        <v>0</v>
      </c>
      <c r="T125" s="8">
        <f>Eingabe!R119/100</f>
        <v>0</v>
      </c>
      <c r="U125" s="8">
        <f>Eingabe!S119/100</f>
        <v>0</v>
      </c>
      <c r="V125" s="13">
        <f>Eingabe!T119/100</f>
        <v>0</v>
      </c>
      <c r="W125" s="12">
        <f>Eingabe!U119/100</f>
        <v>0</v>
      </c>
      <c r="X125" s="8">
        <f>Eingabe!V119/100</f>
        <v>0</v>
      </c>
      <c r="Y125" s="8">
        <f>Eingabe!W119/100</f>
        <v>0</v>
      </c>
      <c r="Z125" s="13">
        <f>Eingabe!X119/100</f>
        <v>0</v>
      </c>
      <c r="AA125" s="12">
        <f>Eingabe!Y119/100</f>
        <v>0</v>
      </c>
      <c r="AB125" s="8">
        <f>Eingabe!Z119/100</f>
        <v>0</v>
      </c>
      <c r="AC125" s="8">
        <f>Eingabe!AA119/100</f>
        <v>0</v>
      </c>
      <c r="AD125" s="13">
        <f>Eingabe!AB119/100</f>
        <v>0</v>
      </c>
      <c r="AE125" s="18">
        <f>Eingabe!AC119/100</f>
        <v>0</v>
      </c>
      <c r="AF125" s="16" t="str">
        <f>Eingabe!AD119</f>
        <v/>
      </c>
    </row>
    <row r="126" spans="1:32" hidden="1" x14ac:dyDescent="0.3">
      <c r="A126" s="3" t="str">
        <f>CONCATENATE(Eingabe!A120,", ",Eingabe!B120)</f>
        <v xml:space="preserve">, </v>
      </c>
      <c r="B126" s="1">
        <f>Eingabe!C120</f>
        <v>0</v>
      </c>
      <c r="C126" s="10" t="e">
        <f>Eingabe!#REF!</f>
        <v>#REF!</v>
      </c>
      <c r="D126" s="49">
        <f>Eingabe!A120</f>
        <v>0</v>
      </c>
      <c r="E126" s="46">
        <f>Eingabe!B120</f>
        <v>0</v>
      </c>
      <c r="F126" s="53" t="str">
        <f>Eingabe!D120</f>
        <v>Kür LK4 AK 14/15</v>
      </c>
      <c r="G126" s="12">
        <f>Eingabe!E120/100</f>
        <v>0</v>
      </c>
      <c r="H126" s="8">
        <f>Eingabe!F120/100</f>
        <v>0</v>
      </c>
      <c r="I126" s="8">
        <f>Eingabe!G120/100</f>
        <v>0</v>
      </c>
      <c r="J126" s="13">
        <f>Eingabe!H120/100</f>
        <v>0</v>
      </c>
      <c r="K126" s="12">
        <f>Eingabe!I120/100</f>
        <v>0</v>
      </c>
      <c r="L126" s="8">
        <f>Eingabe!J120/100</f>
        <v>0</v>
      </c>
      <c r="M126" s="8">
        <f>Eingabe!K120/100</f>
        <v>0</v>
      </c>
      <c r="N126" s="13">
        <f>Eingabe!L120/100</f>
        <v>0</v>
      </c>
      <c r="O126" s="12">
        <f>Eingabe!M120/100</f>
        <v>0</v>
      </c>
      <c r="P126" s="8">
        <f>Eingabe!N120/100</f>
        <v>0</v>
      </c>
      <c r="Q126" s="8">
        <f>Eingabe!O120/100</f>
        <v>0</v>
      </c>
      <c r="R126" s="13">
        <f>Eingabe!P120/100</f>
        <v>0</v>
      </c>
      <c r="S126" s="12">
        <f>Eingabe!Q120/100</f>
        <v>0</v>
      </c>
      <c r="T126" s="8">
        <f>Eingabe!R120/100</f>
        <v>0</v>
      </c>
      <c r="U126" s="8">
        <f>Eingabe!S120/100</f>
        <v>0</v>
      </c>
      <c r="V126" s="13">
        <f>Eingabe!T120/100</f>
        <v>0</v>
      </c>
      <c r="W126" s="12">
        <f>Eingabe!U120/100</f>
        <v>0</v>
      </c>
      <c r="X126" s="8">
        <f>Eingabe!V120/100</f>
        <v>0</v>
      </c>
      <c r="Y126" s="8">
        <f>Eingabe!W120/100</f>
        <v>0</v>
      </c>
      <c r="Z126" s="13">
        <f>Eingabe!X120/100</f>
        <v>0</v>
      </c>
      <c r="AA126" s="12">
        <f>Eingabe!Y120/100</f>
        <v>0</v>
      </c>
      <c r="AB126" s="8">
        <f>Eingabe!Z120/100</f>
        <v>0</v>
      </c>
      <c r="AC126" s="8">
        <f>Eingabe!AA120/100</f>
        <v>0</v>
      </c>
      <c r="AD126" s="13">
        <f>Eingabe!AB120/100</f>
        <v>0</v>
      </c>
      <c r="AE126" s="18">
        <f>Eingabe!AC120/100</f>
        <v>0</v>
      </c>
      <c r="AF126" s="16" t="str">
        <f>Eingabe!AD120</f>
        <v/>
      </c>
    </row>
    <row r="127" spans="1:32" hidden="1" x14ac:dyDescent="0.3">
      <c r="A127" s="3" t="str">
        <f>CONCATENATE(Eingabe!A121,", ",Eingabe!B121)</f>
        <v xml:space="preserve">, </v>
      </c>
      <c r="B127" s="1">
        <f>Eingabe!C121</f>
        <v>0</v>
      </c>
      <c r="C127" s="10" t="e">
        <f>Eingabe!#REF!</f>
        <v>#REF!</v>
      </c>
      <c r="D127" s="49">
        <f>Eingabe!A121</f>
        <v>0</v>
      </c>
      <c r="E127" s="46">
        <f>Eingabe!B121</f>
        <v>0</v>
      </c>
      <c r="F127" s="53" t="str">
        <f>Eingabe!D121</f>
        <v>Kür LK4 AK 14/15</v>
      </c>
      <c r="G127" s="12">
        <f>Eingabe!E121/100</f>
        <v>0</v>
      </c>
      <c r="H127" s="8">
        <f>Eingabe!F121/100</f>
        <v>0</v>
      </c>
      <c r="I127" s="8">
        <f>Eingabe!G121/100</f>
        <v>0</v>
      </c>
      <c r="J127" s="13">
        <f>Eingabe!H121/100</f>
        <v>0</v>
      </c>
      <c r="K127" s="12">
        <f>Eingabe!I121/100</f>
        <v>0</v>
      </c>
      <c r="L127" s="8">
        <f>Eingabe!J121/100</f>
        <v>0</v>
      </c>
      <c r="M127" s="8">
        <f>Eingabe!K121/100</f>
        <v>0</v>
      </c>
      <c r="N127" s="13">
        <f>Eingabe!L121/100</f>
        <v>0</v>
      </c>
      <c r="O127" s="12">
        <f>Eingabe!M121/100</f>
        <v>0</v>
      </c>
      <c r="P127" s="8">
        <f>Eingabe!N121/100</f>
        <v>0</v>
      </c>
      <c r="Q127" s="8">
        <f>Eingabe!O121/100</f>
        <v>0</v>
      </c>
      <c r="R127" s="13">
        <f>Eingabe!P121/100</f>
        <v>0</v>
      </c>
      <c r="S127" s="12">
        <f>Eingabe!Q121/100</f>
        <v>0</v>
      </c>
      <c r="T127" s="8">
        <f>Eingabe!R121/100</f>
        <v>0</v>
      </c>
      <c r="U127" s="8">
        <f>Eingabe!S121/100</f>
        <v>0</v>
      </c>
      <c r="V127" s="13">
        <f>Eingabe!T121/100</f>
        <v>0</v>
      </c>
      <c r="W127" s="12">
        <f>Eingabe!U121/100</f>
        <v>0</v>
      </c>
      <c r="X127" s="8">
        <f>Eingabe!V121/100</f>
        <v>0</v>
      </c>
      <c r="Y127" s="8">
        <f>Eingabe!W121/100</f>
        <v>0</v>
      </c>
      <c r="Z127" s="13">
        <f>Eingabe!X121/100</f>
        <v>0</v>
      </c>
      <c r="AA127" s="12">
        <f>Eingabe!Y121/100</f>
        <v>0</v>
      </c>
      <c r="AB127" s="8">
        <f>Eingabe!Z121/100</f>
        <v>0</v>
      </c>
      <c r="AC127" s="8">
        <f>Eingabe!AA121/100</f>
        <v>0</v>
      </c>
      <c r="AD127" s="13">
        <f>Eingabe!AB121/100</f>
        <v>0</v>
      </c>
      <c r="AE127" s="18">
        <f>Eingabe!AC121/100</f>
        <v>0</v>
      </c>
      <c r="AF127" s="16" t="str">
        <f>Eingabe!AD121</f>
        <v/>
      </c>
    </row>
    <row r="128" spans="1:32" hidden="1" x14ac:dyDescent="0.3">
      <c r="A128" s="3" t="str">
        <f>CONCATENATE(Eingabe!A122,", ",Eingabe!B122)</f>
        <v xml:space="preserve">, </v>
      </c>
      <c r="B128" s="1">
        <f>Eingabe!C122</f>
        <v>0</v>
      </c>
      <c r="C128" s="10" t="e">
        <f>Eingabe!#REF!</f>
        <v>#REF!</v>
      </c>
      <c r="D128" s="49">
        <f>Eingabe!A122</f>
        <v>0</v>
      </c>
      <c r="E128" s="46">
        <f>Eingabe!B122</f>
        <v>0</v>
      </c>
      <c r="F128" s="53" t="str">
        <f>Eingabe!D122</f>
        <v>Kür LK4 AK 14/15</v>
      </c>
      <c r="G128" s="12">
        <f>Eingabe!E122/100</f>
        <v>0</v>
      </c>
      <c r="H128" s="8">
        <f>Eingabe!F122/100</f>
        <v>0</v>
      </c>
      <c r="I128" s="8">
        <f>Eingabe!G122/100</f>
        <v>0</v>
      </c>
      <c r="J128" s="13">
        <f>Eingabe!H122/100</f>
        <v>0</v>
      </c>
      <c r="K128" s="12">
        <f>Eingabe!I122/100</f>
        <v>0</v>
      </c>
      <c r="L128" s="8">
        <f>Eingabe!J122/100</f>
        <v>0</v>
      </c>
      <c r="M128" s="8">
        <f>Eingabe!K122/100</f>
        <v>0</v>
      </c>
      <c r="N128" s="13">
        <f>Eingabe!L122/100</f>
        <v>0</v>
      </c>
      <c r="O128" s="12">
        <f>Eingabe!M122/100</f>
        <v>0</v>
      </c>
      <c r="P128" s="8">
        <f>Eingabe!N122/100</f>
        <v>0</v>
      </c>
      <c r="Q128" s="8">
        <f>Eingabe!O122/100</f>
        <v>0</v>
      </c>
      <c r="R128" s="13">
        <f>Eingabe!P122/100</f>
        <v>0</v>
      </c>
      <c r="S128" s="12">
        <f>Eingabe!Q122/100</f>
        <v>0</v>
      </c>
      <c r="T128" s="8">
        <f>Eingabe!R122/100</f>
        <v>0</v>
      </c>
      <c r="U128" s="8">
        <f>Eingabe!S122/100</f>
        <v>0</v>
      </c>
      <c r="V128" s="13">
        <f>Eingabe!T122/100</f>
        <v>0</v>
      </c>
      <c r="W128" s="12">
        <f>Eingabe!U122/100</f>
        <v>0</v>
      </c>
      <c r="X128" s="8">
        <f>Eingabe!V122/100</f>
        <v>0</v>
      </c>
      <c r="Y128" s="8">
        <f>Eingabe!W122/100</f>
        <v>0</v>
      </c>
      <c r="Z128" s="13">
        <f>Eingabe!X122/100</f>
        <v>0</v>
      </c>
      <c r="AA128" s="12">
        <f>Eingabe!Y122/100</f>
        <v>0</v>
      </c>
      <c r="AB128" s="8">
        <f>Eingabe!Z122/100</f>
        <v>0</v>
      </c>
      <c r="AC128" s="8">
        <f>Eingabe!AA122/100</f>
        <v>0</v>
      </c>
      <c r="AD128" s="13">
        <f>Eingabe!AB122/100</f>
        <v>0</v>
      </c>
      <c r="AE128" s="18">
        <f>Eingabe!AC122/100</f>
        <v>0</v>
      </c>
      <c r="AF128" s="16" t="str">
        <f>Eingabe!AD122</f>
        <v/>
      </c>
    </row>
    <row r="129" spans="1:32" hidden="1" x14ac:dyDescent="0.3">
      <c r="A129" s="3" t="str">
        <f>CONCATENATE(Eingabe!A123,", ",Eingabe!B123)</f>
        <v xml:space="preserve">, </v>
      </c>
      <c r="B129" s="1">
        <f>Eingabe!C123</f>
        <v>0</v>
      </c>
      <c r="C129" s="10" t="e">
        <f>Eingabe!#REF!</f>
        <v>#REF!</v>
      </c>
      <c r="D129" s="49">
        <f>Eingabe!A123</f>
        <v>0</v>
      </c>
      <c r="E129" s="46">
        <f>Eingabe!B123</f>
        <v>0</v>
      </c>
      <c r="F129" s="53" t="str">
        <f>Eingabe!D123</f>
        <v>Kür LK4 AK 14/15</v>
      </c>
      <c r="G129" s="12">
        <f>Eingabe!E123/100</f>
        <v>0</v>
      </c>
      <c r="H129" s="8">
        <f>Eingabe!F123/100</f>
        <v>0</v>
      </c>
      <c r="I129" s="8">
        <f>Eingabe!G123/100</f>
        <v>0</v>
      </c>
      <c r="J129" s="13">
        <f>Eingabe!H123/100</f>
        <v>0</v>
      </c>
      <c r="K129" s="12">
        <f>Eingabe!I123/100</f>
        <v>0</v>
      </c>
      <c r="L129" s="8">
        <f>Eingabe!J123/100</f>
        <v>0</v>
      </c>
      <c r="M129" s="8">
        <f>Eingabe!K123/100</f>
        <v>0</v>
      </c>
      <c r="N129" s="13">
        <f>Eingabe!L123/100</f>
        <v>0</v>
      </c>
      <c r="O129" s="12">
        <f>Eingabe!M123/100</f>
        <v>0</v>
      </c>
      <c r="P129" s="8">
        <f>Eingabe!N123/100</f>
        <v>0</v>
      </c>
      <c r="Q129" s="8">
        <f>Eingabe!O123/100</f>
        <v>0</v>
      </c>
      <c r="R129" s="13">
        <f>Eingabe!P123/100</f>
        <v>0</v>
      </c>
      <c r="S129" s="12">
        <f>Eingabe!Q123/100</f>
        <v>0</v>
      </c>
      <c r="T129" s="8">
        <f>Eingabe!R123/100</f>
        <v>0</v>
      </c>
      <c r="U129" s="8">
        <f>Eingabe!S123/100</f>
        <v>0</v>
      </c>
      <c r="V129" s="13">
        <f>Eingabe!T123/100</f>
        <v>0</v>
      </c>
      <c r="W129" s="12">
        <f>Eingabe!U123/100</f>
        <v>0</v>
      </c>
      <c r="X129" s="8">
        <f>Eingabe!V123/100</f>
        <v>0</v>
      </c>
      <c r="Y129" s="8">
        <f>Eingabe!W123/100</f>
        <v>0</v>
      </c>
      <c r="Z129" s="13">
        <f>Eingabe!X123/100</f>
        <v>0</v>
      </c>
      <c r="AA129" s="12">
        <f>Eingabe!Y123/100</f>
        <v>0</v>
      </c>
      <c r="AB129" s="8">
        <f>Eingabe!Z123/100</f>
        <v>0</v>
      </c>
      <c r="AC129" s="8">
        <f>Eingabe!AA123/100</f>
        <v>0</v>
      </c>
      <c r="AD129" s="13">
        <f>Eingabe!AB123/100</f>
        <v>0</v>
      </c>
      <c r="AE129" s="18">
        <f>Eingabe!AC123/100</f>
        <v>0</v>
      </c>
      <c r="AF129" s="16" t="str">
        <f>Eingabe!AD123</f>
        <v/>
      </c>
    </row>
    <row r="130" spans="1:32" hidden="1" x14ac:dyDescent="0.3">
      <c r="A130" s="3" t="str">
        <f>CONCATENATE(Eingabe!A124,", ",Eingabe!B124)</f>
        <v xml:space="preserve">, </v>
      </c>
      <c r="B130" s="1">
        <f>Eingabe!C124</f>
        <v>0</v>
      </c>
      <c r="C130" s="10" t="e">
        <f>Eingabe!#REF!</f>
        <v>#REF!</v>
      </c>
      <c r="D130" s="49">
        <f>Eingabe!A124</f>
        <v>0</v>
      </c>
      <c r="E130" s="46">
        <f>Eingabe!B124</f>
        <v>0</v>
      </c>
      <c r="F130" s="53" t="str">
        <f>Eingabe!D124</f>
        <v>Kür LK4 AK 14/15</v>
      </c>
      <c r="G130" s="12">
        <f>Eingabe!E124/100</f>
        <v>0</v>
      </c>
      <c r="H130" s="8">
        <f>Eingabe!F124/100</f>
        <v>0</v>
      </c>
      <c r="I130" s="8">
        <f>Eingabe!G124/100</f>
        <v>0</v>
      </c>
      <c r="J130" s="13">
        <f>Eingabe!H124/100</f>
        <v>0</v>
      </c>
      <c r="K130" s="12">
        <f>Eingabe!I124/100</f>
        <v>0</v>
      </c>
      <c r="L130" s="8">
        <f>Eingabe!J124/100</f>
        <v>0</v>
      </c>
      <c r="M130" s="8">
        <f>Eingabe!K124/100</f>
        <v>0</v>
      </c>
      <c r="N130" s="13">
        <f>Eingabe!L124/100</f>
        <v>0</v>
      </c>
      <c r="O130" s="12">
        <f>Eingabe!M124/100</f>
        <v>0</v>
      </c>
      <c r="P130" s="8">
        <f>Eingabe!N124/100</f>
        <v>0</v>
      </c>
      <c r="Q130" s="8">
        <f>Eingabe!O124/100</f>
        <v>0</v>
      </c>
      <c r="R130" s="13">
        <f>Eingabe!P124/100</f>
        <v>0</v>
      </c>
      <c r="S130" s="12">
        <f>Eingabe!Q124/100</f>
        <v>0</v>
      </c>
      <c r="T130" s="8">
        <f>Eingabe!R124/100</f>
        <v>0</v>
      </c>
      <c r="U130" s="8">
        <f>Eingabe!S124/100</f>
        <v>0</v>
      </c>
      <c r="V130" s="13">
        <f>Eingabe!T124/100</f>
        <v>0</v>
      </c>
      <c r="W130" s="12">
        <f>Eingabe!U124/100</f>
        <v>0</v>
      </c>
      <c r="X130" s="8">
        <f>Eingabe!V124/100</f>
        <v>0</v>
      </c>
      <c r="Y130" s="8">
        <f>Eingabe!W124/100</f>
        <v>0</v>
      </c>
      <c r="Z130" s="13">
        <f>Eingabe!X124/100</f>
        <v>0</v>
      </c>
      <c r="AA130" s="12">
        <f>Eingabe!Y124/100</f>
        <v>0</v>
      </c>
      <c r="AB130" s="8">
        <f>Eingabe!Z124/100</f>
        <v>0</v>
      </c>
      <c r="AC130" s="8">
        <f>Eingabe!AA124/100</f>
        <v>0</v>
      </c>
      <c r="AD130" s="13">
        <f>Eingabe!AB124/100</f>
        <v>0</v>
      </c>
      <c r="AE130" s="18">
        <f>Eingabe!AC124/100</f>
        <v>0</v>
      </c>
      <c r="AF130" s="16" t="str">
        <f>Eingabe!AD124</f>
        <v/>
      </c>
    </row>
    <row r="131" spans="1:32" hidden="1" x14ac:dyDescent="0.3">
      <c r="A131" s="3" t="str">
        <f>CONCATENATE(Eingabe!A125,", ",Eingabe!B125)</f>
        <v xml:space="preserve">, </v>
      </c>
      <c r="B131" s="1">
        <f>Eingabe!C125</f>
        <v>0</v>
      </c>
      <c r="C131" s="10" t="e">
        <f>Eingabe!#REF!</f>
        <v>#REF!</v>
      </c>
      <c r="D131" s="49">
        <f>Eingabe!A125</f>
        <v>0</v>
      </c>
      <c r="E131" s="46">
        <f>Eingabe!B125</f>
        <v>0</v>
      </c>
      <c r="F131" s="53" t="str">
        <f>Eingabe!D125</f>
        <v>Kür LK4 AK 14/15</v>
      </c>
      <c r="G131" s="12">
        <f>Eingabe!E125/100</f>
        <v>0</v>
      </c>
      <c r="H131" s="8">
        <f>Eingabe!F125/100</f>
        <v>0</v>
      </c>
      <c r="I131" s="8">
        <f>Eingabe!G125/100</f>
        <v>0</v>
      </c>
      <c r="J131" s="13">
        <f>Eingabe!H125/100</f>
        <v>0</v>
      </c>
      <c r="K131" s="12">
        <f>Eingabe!I125/100</f>
        <v>0</v>
      </c>
      <c r="L131" s="8">
        <f>Eingabe!J125/100</f>
        <v>0</v>
      </c>
      <c r="M131" s="8">
        <f>Eingabe!K125/100</f>
        <v>0</v>
      </c>
      <c r="N131" s="13">
        <f>Eingabe!L125/100</f>
        <v>0</v>
      </c>
      <c r="O131" s="12">
        <f>Eingabe!M125/100</f>
        <v>0</v>
      </c>
      <c r="P131" s="8">
        <f>Eingabe!N125/100</f>
        <v>0</v>
      </c>
      <c r="Q131" s="8">
        <f>Eingabe!O125/100</f>
        <v>0</v>
      </c>
      <c r="R131" s="13">
        <f>Eingabe!P125/100</f>
        <v>0</v>
      </c>
      <c r="S131" s="12">
        <f>Eingabe!Q125/100</f>
        <v>0</v>
      </c>
      <c r="T131" s="8">
        <f>Eingabe!R125/100</f>
        <v>0</v>
      </c>
      <c r="U131" s="8">
        <f>Eingabe!S125/100</f>
        <v>0</v>
      </c>
      <c r="V131" s="13">
        <f>Eingabe!T125/100</f>
        <v>0</v>
      </c>
      <c r="W131" s="12">
        <f>Eingabe!U125/100</f>
        <v>0</v>
      </c>
      <c r="X131" s="8">
        <f>Eingabe!V125/100</f>
        <v>0</v>
      </c>
      <c r="Y131" s="8">
        <f>Eingabe!W125/100</f>
        <v>0</v>
      </c>
      <c r="Z131" s="13">
        <f>Eingabe!X125/100</f>
        <v>0</v>
      </c>
      <c r="AA131" s="12">
        <f>Eingabe!Y125/100</f>
        <v>0</v>
      </c>
      <c r="AB131" s="8">
        <f>Eingabe!Z125/100</f>
        <v>0</v>
      </c>
      <c r="AC131" s="8">
        <f>Eingabe!AA125/100</f>
        <v>0</v>
      </c>
      <c r="AD131" s="13">
        <f>Eingabe!AB125/100</f>
        <v>0</v>
      </c>
      <c r="AE131" s="18">
        <f>Eingabe!AC125/100</f>
        <v>0</v>
      </c>
      <c r="AF131" s="16" t="str">
        <f>Eingabe!AD125</f>
        <v/>
      </c>
    </row>
    <row r="132" spans="1:32" ht="16.2" hidden="1" thickBot="1" x14ac:dyDescent="0.35">
      <c r="A132" s="4" t="str">
        <f>CONCATENATE(Eingabe!A126,", ",Eingabe!B126)</f>
        <v xml:space="preserve">, </v>
      </c>
      <c r="B132" s="5">
        <f>Eingabe!C126</f>
        <v>0</v>
      </c>
      <c r="C132" s="11" t="e">
        <f>Eingabe!#REF!</f>
        <v>#REF!</v>
      </c>
      <c r="D132" s="50">
        <f>Eingabe!A126</f>
        <v>0</v>
      </c>
      <c r="E132" s="47">
        <f>Eingabe!B126</f>
        <v>0</v>
      </c>
      <c r="F132" s="54" t="str">
        <f>Eingabe!D126</f>
        <v>Kür LK4 AK 14/15</v>
      </c>
      <c r="G132" s="14">
        <f>Eingabe!E126/100</f>
        <v>0</v>
      </c>
      <c r="H132" s="9">
        <f>Eingabe!F126/100</f>
        <v>0</v>
      </c>
      <c r="I132" s="9">
        <f>Eingabe!G126/100</f>
        <v>0</v>
      </c>
      <c r="J132" s="15">
        <f>Eingabe!H126/100</f>
        <v>0</v>
      </c>
      <c r="K132" s="14">
        <f>Eingabe!I126/100</f>
        <v>0</v>
      </c>
      <c r="L132" s="9">
        <f>Eingabe!J126/100</f>
        <v>0</v>
      </c>
      <c r="M132" s="9">
        <f>Eingabe!K126/100</f>
        <v>0</v>
      </c>
      <c r="N132" s="15">
        <f>Eingabe!L126/100</f>
        <v>0</v>
      </c>
      <c r="O132" s="14">
        <f>Eingabe!M126/100</f>
        <v>0</v>
      </c>
      <c r="P132" s="9">
        <f>Eingabe!N126/100</f>
        <v>0</v>
      </c>
      <c r="Q132" s="9">
        <f>Eingabe!O126/100</f>
        <v>0</v>
      </c>
      <c r="R132" s="15">
        <f>Eingabe!P126/100</f>
        <v>0</v>
      </c>
      <c r="S132" s="14">
        <f>Eingabe!Q126/100</f>
        <v>0</v>
      </c>
      <c r="T132" s="9">
        <f>Eingabe!R126/100</f>
        <v>0</v>
      </c>
      <c r="U132" s="9">
        <f>Eingabe!S126/100</f>
        <v>0</v>
      </c>
      <c r="V132" s="15">
        <f>Eingabe!T126/100</f>
        <v>0</v>
      </c>
      <c r="W132" s="14">
        <f>Eingabe!U126/100</f>
        <v>0</v>
      </c>
      <c r="X132" s="9">
        <f>Eingabe!V126/100</f>
        <v>0</v>
      </c>
      <c r="Y132" s="9">
        <f>Eingabe!W126/100</f>
        <v>0</v>
      </c>
      <c r="Z132" s="15">
        <f>Eingabe!X126/100</f>
        <v>0</v>
      </c>
      <c r="AA132" s="14">
        <f>Eingabe!Y126/100</f>
        <v>0</v>
      </c>
      <c r="AB132" s="9">
        <f>Eingabe!Z126/100</f>
        <v>0</v>
      </c>
      <c r="AC132" s="9">
        <f>Eingabe!AA126/100</f>
        <v>0</v>
      </c>
      <c r="AD132" s="15">
        <f>Eingabe!AB126/100</f>
        <v>0</v>
      </c>
      <c r="AE132" s="19">
        <f>Eingabe!AC126/100</f>
        <v>0</v>
      </c>
      <c r="AF132" s="17" t="str">
        <f>Eingabe!AD126</f>
        <v/>
      </c>
    </row>
    <row r="133" spans="1:32" x14ac:dyDescent="0.3">
      <c r="A133" s="55"/>
      <c r="B133" s="55"/>
      <c r="C133" s="55"/>
      <c r="D133" s="56"/>
      <c r="E133" s="56"/>
      <c r="F133" s="56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</row>
    <row r="136" spans="1:32" x14ac:dyDescent="0.3">
      <c r="A136" s="7" t="str">
        <f>Eingabe!A130</f>
        <v>Kür LK4 AK 65+</v>
      </c>
    </row>
    <row r="137" spans="1:32" ht="16.2" thickBot="1" x14ac:dyDescent="0.35"/>
    <row r="138" spans="1:32" x14ac:dyDescent="0.3">
      <c r="A138" s="95" t="s">
        <v>16</v>
      </c>
      <c r="B138" s="106" t="s">
        <v>2</v>
      </c>
      <c r="C138" s="126" t="s">
        <v>17</v>
      </c>
      <c r="D138" s="128" t="s">
        <v>23</v>
      </c>
      <c r="E138" s="130" t="s">
        <v>1</v>
      </c>
      <c r="F138" s="132" t="s">
        <v>3</v>
      </c>
      <c r="G138" s="97" t="s">
        <v>4</v>
      </c>
      <c r="H138" s="98"/>
      <c r="I138" s="98"/>
      <c r="J138" s="99"/>
      <c r="K138" s="97" t="s">
        <v>9</v>
      </c>
      <c r="L138" s="98"/>
      <c r="M138" s="98"/>
      <c r="N138" s="99"/>
      <c r="O138" s="97" t="s">
        <v>10</v>
      </c>
      <c r="P138" s="98"/>
      <c r="Q138" s="98"/>
      <c r="R138" s="99"/>
      <c r="S138" s="97" t="s">
        <v>11</v>
      </c>
      <c r="T138" s="98"/>
      <c r="U138" s="98"/>
      <c r="V138" s="99"/>
      <c r="W138" s="97" t="s">
        <v>12</v>
      </c>
      <c r="X138" s="98"/>
      <c r="Y138" s="98"/>
      <c r="Z138" s="99"/>
      <c r="AA138" s="97" t="s">
        <v>13</v>
      </c>
      <c r="AB138" s="98"/>
      <c r="AC138" s="98"/>
      <c r="AD138" s="99"/>
      <c r="AE138" s="124" t="s">
        <v>22</v>
      </c>
      <c r="AF138" s="112" t="s">
        <v>15</v>
      </c>
    </row>
    <row r="139" spans="1:32" ht="16.2" thickBot="1" x14ac:dyDescent="0.35">
      <c r="A139" s="96"/>
      <c r="B139" s="107"/>
      <c r="C139" s="127"/>
      <c r="D139" s="129"/>
      <c r="E139" s="131"/>
      <c r="F139" s="133"/>
      <c r="G139" s="28" t="s">
        <v>5</v>
      </c>
      <c r="H139" s="29" t="s">
        <v>6</v>
      </c>
      <c r="I139" s="29" t="s">
        <v>7</v>
      </c>
      <c r="J139" s="30" t="s">
        <v>8</v>
      </c>
      <c r="K139" s="28" t="s">
        <v>5</v>
      </c>
      <c r="L139" s="29" t="s">
        <v>6</v>
      </c>
      <c r="M139" s="29" t="s">
        <v>7</v>
      </c>
      <c r="N139" s="30" t="s">
        <v>8</v>
      </c>
      <c r="O139" s="28" t="s">
        <v>5</v>
      </c>
      <c r="P139" s="29" t="s">
        <v>6</v>
      </c>
      <c r="Q139" s="29" t="s">
        <v>7</v>
      </c>
      <c r="R139" s="30" t="s">
        <v>8</v>
      </c>
      <c r="S139" s="28" t="s">
        <v>5</v>
      </c>
      <c r="T139" s="29" t="s">
        <v>6</v>
      </c>
      <c r="U139" s="29" t="s">
        <v>7</v>
      </c>
      <c r="V139" s="30" t="s">
        <v>8</v>
      </c>
      <c r="W139" s="28" t="s">
        <v>5</v>
      </c>
      <c r="X139" s="29" t="s">
        <v>6</v>
      </c>
      <c r="Y139" s="29" t="s">
        <v>7</v>
      </c>
      <c r="Z139" s="30" t="s">
        <v>8</v>
      </c>
      <c r="AA139" s="28" t="s">
        <v>5</v>
      </c>
      <c r="AB139" s="29" t="s">
        <v>6</v>
      </c>
      <c r="AC139" s="29" t="s">
        <v>7</v>
      </c>
      <c r="AD139" s="30" t="s">
        <v>8</v>
      </c>
      <c r="AE139" s="125"/>
      <c r="AF139" s="113"/>
    </row>
    <row r="140" spans="1:32" ht="16.2" thickBot="1" x14ac:dyDescent="0.35">
      <c r="A140" s="20" t="str">
        <f>CONCATENATE(Eingabe!A134,", ",Eingabe!B134)</f>
        <v>Liebscher, Dr. Andreas</v>
      </c>
      <c r="B140" s="21" t="str">
        <f>Eingabe!C134</f>
        <v>SV Grün-Weiß Niederwiesa</v>
      </c>
      <c r="C140" s="22" t="e">
        <f>Eingabe!#REF!</f>
        <v>#REF!</v>
      </c>
      <c r="D140" s="51" t="str">
        <f>Eingabe!A134</f>
        <v>Liebscher</v>
      </c>
      <c r="E140" s="45" t="str">
        <f>Eingabe!B134</f>
        <v>Dr. Andreas</v>
      </c>
      <c r="F140" s="52" t="str">
        <f>Eingabe!D134</f>
        <v>Kür LK4 AK 65+</v>
      </c>
      <c r="G140" s="23">
        <f>Eingabe!E134/100</f>
        <v>2.2000000000000002</v>
      </c>
      <c r="H140" s="24">
        <f>Eingabe!F134/100</f>
        <v>8.75</v>
      </c>
      <c r="I140" s="24">
        <f>Eingabe!G134/100</f>
        <v>0</v>
      </c>
      <c r="J140" s="25">
        <f>Eingabe!H134/100</f>
        <v>10.95</v>
      </c>
      <c r="K140" s="23">
        <f>Eingabe!I134/100</f>
        <v>1.7</v>
      </c>
      <c r="L140" s="24">
        <f>Eingabe!J134/100</f>
        <v>8.1999999999999993</v>
      </c>
      <c r="M140" s="24">
        <f>Eingabe!K134/100</f>
        <v>0</v>
      </c>
      <c r="N140" s="25">
        <f>Eingabe!L134/100</f>
        <v>9.9</v>
      </c>
      <c r="O140" s="23">
        <f>Eingabe!M134/100</f>
        <v>0</v>
      </c>
      <c r="P140" s="24">
        <f>Eingabe!N134/100</f>
        <v>0</v>
      </c>
      <c r="Q140" s="24">
        <f>Eingabe!O134/100</f>
        <v>0</v>
      </c>
      <c r="R140" s="25">
        <f>Eingabe!P134/100</f>
        <v>0</v>
      </c>
      <c r="S140" s="23">
        <f>Eingabe!Q134/100</f>
        <v>0</v>
      </c>
      <c r="T140" s="24">
        <f>Eingabe!R134/100</f>
        <v>0</v>
      </c>
      <c r="U140" s="24">
        <f>Eingabe!S134/100</f>
        <v>0</v>
      </c>
      <c r="V140" s="25">
        <f>Eingabe!T134/100</f>
        <v>0</v>
      </c>
      <c r="W140" s="23">
        <f>Eingabe!U134/100</f>
        <v>1.7</v>
      </c>
      <c r="X140" s="24">
        <f>Eingabe!V134/100</f>
        <v>9.1999999999999993</v>
      </c>
      <c r="Y140" s="24">
        <f>Eingabe!W134/100</f>
        <v>0</v>
      </c>
      <c r="Z140" s="25">
        <f>Eingabe!X134/100</f>
        <v>10.9</v>
      </c>
      <c r="AA140" s="23">
        <f>Eingabe!Y134/100</f>
        <v>1.5</v>
      </c>
      <c r="AB140" s="24">
        <f>Eingabe!Z134/100</f>
        <v>9.1</v>
      </c>
      <c r="AC140" s="24">
        <f>Eingabe!AA134/100</f>
        <v>0</v>
      </c>
      <c r="AD140" s="25">
        <f>Eingabe!AB134/100</f>
        <v>10.6</v>
      </c>
      <c r="AE140" s="26">
        <f>Eingabe!AC134/100</f>
        <v>42.35</v>
      </c>
      <c r="AF140" s="27">
        <f>Eingabe!AD134</f>
        <v>1</v>
      </c>
    </row>
    <row r="141" spans="1:32" hidden="1" x14ac:dyDescent="0.3">
      <c r="A141" s="3" t="str">
        <f>CONCATENATE(Eingabe!A135,", ",Eingabe!B135)</f>
        <v xml:space="preserve">, </v>
      </c>
      <c r="B141" s="1">
        <f>Eingabe!C135</f>
        <v>0</v>
      </c>
      <c r="C141" s="10" t="e">
        <f>Eingabe!#REF!</f>
        <v>#REF!</v>
      </c>
      <c r="D141" s="49">
        <f>Eingabe!A135</f>
        <v>0</v>
      </c>
      <c r="E141" s="46">
        <f>Eingabe!B135</f>
        <v>0</v>
      </c>
      <c r="F141" s="53" t="str">
        <f>Eingabe!D135</f>
        <v>Kür LK4 AK 65+</v>
      </c>
      <c r="G141" s="12">
        <f>Eingabe!E135/100</f>
        <v>0</v>
      </c>
      <c r="H141" s="8">
        <f>Eingabe!F135/100</f>
        <v>0</v>
      </c>
      <c r="I141" s="8">
        <f>Eingabe!G135/100</f>
        <v>0</v>
      </c>
      <c r="J141" s="13">
        <f>Eingabe!H135/100</f>
        <v>0</v>
      </c>
      <c r="K141" s="12">
        <f>Eingabe!I135/100</f>
        <v>0</v>
      </c>
      <c r="L141" s="8">
        <f>Eingabe!J135/100</f>
        <v>0</v>
      </c>
      <c r="M141" s="8">
        <f>Eingabe!K135/100</f>
        <v>0</v>
      </c>
      <c r="N141" s="13">
        <f>Eingabe!L135/100</f>
        <v>0</v>
      </c>
      <c r="O141" s="12">
        <f>Eingabe!M135/100</f>
        <v>0</v>
      </c>
      <c r="P141" s="8">
        <f>Eingabe!N135/100</f>
        <v>0</v>
      </c>
      <c r="Q141" s="8">
        <f>Eingabe!O135/100</f>
        <v>0</v>
      </c>
      <c r="R141" s="13">
        <f>Eingabe!P135/100</f>
        <v>0</v>
      </c>
      <c r="S141" s="12">
        <f>Eingabe!Q135/100</f>
        <v>0</v>
      </c>
      <c r="T141" s="8">
        <f>Eingabe!R135/100</f>
        <v>0</v>
      </c>
      <c r="U141" s="8">
        <f>Eingabe!S135/100</f>
        <v>0</v>
      </c>
      <c r="V141" s="13">
        <f>Eingabe!T135/100</f>
        <v>0</v>
      </c>
      <c r="W141" s="12">
        <f>Eingabe!U135/100</f>
        <v>0</v>
      </c>
      <c r="X141" s="8">
        <f>Eingabe!V135/100</f>
        <v>0</v>
      </c>
      <c r="Y141" s="8">
        <f>Eingabe!W135/100</f>
        <v>0</v>
      </c>
      <c r="Z141" s="13">
        <f>Eingabe!X135/100</f>
        <v>0</v>
      </c>
      <c r="AA141" s="12">
        <f>Eingabe!Y135/100</f>
        <v>0</v>
      </c>
      <c r="AB141" s="8">
        <f>Eingabe!Z135/100</f>
        <v>0</v>
      </c>
      <c r="AC141" s="8">
        <f>Eingabe!AA135/100</f>
        <v>0</v>
      </c>
      <c r="AD141" s="13">
        <f>Eingabe!AB135/100</f>
        <v>0</v>
      </c>
      <c r="AE141" s="18">
        <f>Eingabe!AC135/100</f>
        <v>0</v>
      </c>
      <c r="AF141" s="16" t="str">
        <f>Eingabe!AD135</f>
        <v/>
      </c>
    </row>
    <row r="142" spans="1:32" hidden="1" x14ac:dyDescent="0.3">
      <c r="A142" s="3" t="str">
        <f>CONCATENATE(Eingabe!A136,", ",Eingabe!B136)</f>
        <v xml:space="preserve">, </v>
      </c>
      <c r="B142" s="1">
        <f>Eingabe!C136</f>
        <v>0</v>
      </c>
      <c r="C142" s="10" t="e">
        <f>Eingabe!#REF!</f>
        <v>#REF!</v>
      </c>
      <c r="D142" s="49">
        <f>Eingabe!A136</f>
        <v>0</v>
      </c>
      <c r="E142" s="46">
        <f>Eingabe!B136</f>
        <v>0</v>
      </c>
      <c r="F142" s="53" t="str">
        <f>Eingabe!D136</f>
        <v>Kür LK4 AK 65+</v>
      </c>
      <c r="G142" s="12">
        <f>Eingabe!E136/100</f>
        <v>0</v>
      </c>
      <c r="H142" s="8">
        <f>Eingabe!F136/100</f>
        <v>0</v>
      </c>
      <c r="I142" s="8">
        <f>Eingabe!G136/100</f>
        <v>0</v>
      </c>
      <c r="J142" s="13">
        <f>Eingabe!H136/100</f>
        <v>0</v>
      </c>
      <c r="K142" s="12">
        <f>Eingabe!I136/100</f>
        <v>0</v>
      </c>
      <c r="L142" s="8">
        <f>Eingabe!J136/100</f>
        <v>0</v>
      </c>
      <c r="M142" s="8">
        <f>Eingabe!K136/100</f>
        <v>0</v>
      </c>
      <c r="N142" s="13">
        <f>Eingabe!L136/100</f>
        <v>0</v>
      </c>
      <c r="O142" s="12">
        <f>Eingabe!M136/100</f>
        <v>0</v>
      </c>
      <c r="P142" s="8">
        <f>Eingabe!N136/100</f>
        <v>0</v>
      </c>
      <c r="Q142" s="8">
        <f>Eingabe!O136/100</f>
        <v>0</v>
      </c>
      <c r="R142" s="13">
        <f>Eingabe!P136/100</f>
        <v>0</v>
      </c>
      <c r="S142" s="12">
        <f>Eingabe!Q136/100</f>
        <v>0</v>
      </c>
      <c r="T142" s="8">
        <f>Eingabe!R136/100</f>
        <v>0</v>
      </c>
      <c r="U142" s="8">
        <f>Eingabe!S136/100</f>
        <v>0</v>
      </c>
      <c r="V142" s="13">
        <f>Eingabe!T136/100</f>
        <v>0</v>
      </c>
      <c r="W142" s="12">
        <f>Eingabe!U136/100</f>
        <v>0</v>
      </c>
      <c r="X142" s="8">
        <f>Eingabe!V136/100</f>
        <v>0</v>
      </c>
      <c r="Y142" s="8">
        <f>Eingabe!W136/100</f>
        <v>0</v>
      </c>
      <c r="Z142" s="13">
        <f>Eingabe!X136/100</f>
        <v>0</v>
      </c>
      <c r="AA142" s="12">
        <f>Eingabe!Y136/100</f>
        <v>0</v>
      </c>
      <c r="AB142" s="8">
        <f>Eingabe!Z136/100</f>
        <v>0</v>
      </c>
      <c r="AC142" s="8">
        <f>Eingabe!AA136/100</f>
        <v>0</v>
      </c>
      <c r="AD142" s="13">
        <f>Eingabe!AB136/100</f>
        <v>0</v>
      </c>
      <c r="AE142" s="18">
        <f>Eingabe!AC136/100</f>
        <v>0</v>
      </c>
      <c r="AF142" s="16" t="str">
        <f>Eingabe!AD136</f>
        <v/>
      </c>
    </row>
    <row r="143" spans="1:32" hidden="1" x14ac:dyDescent="0.3">
      <c r="A143" s="3" t="str">
        <f>CONCATENATE(Eingabe!A137,", ",Eingabe!B137)</f>
        <v xml:space="preserve">, </v>
      </c>
      <c r="B143" s="1">
        <f>Eingabe!C137</f>
        <v>0</v>
      </c>
      <c r="C143" s="10" t="e">
        <f>Eingabe!#REF!</f>
        <v>#REF!</v>
      </c>
      <c r="D143" s="49">
        <f>Eingabe!A137</f>
        <v>0</v>
      </c>
      <c r="E143" s="46">
        <f>Eingabe!B137</f>
        <v>0</v>
      </c>
      <c r="F143" s="53" t="str">
        <f>Eingabe!D137</f>
        <v>Kür LK4 AK 65+</v>
      </c>
      <c r="G143" s="12">
        <f>Eingabe!E137/100</f>
        <v>0</v>
      </c>
      <c r="H143" s="8">
        <f>Eingabe!F137/100</f>
        <v>0</v>
      </c>
      <c r="I143" s="8">
        <f>Eingabe!G137/100</f>
        <v>0</v>
      </c>
      <c r="J143" s="13">
        <f>Eingabe!H137/100</f>
        <v>0</v>
      </c>
      <c r="K143" s="12">
        <f>Eingabe!I137/100</f>
        <v>0</v>
      </c>
      <c r="L143" s="8">
        <f>Eingabe!J137/100</f>
        <v>0</v>
      </c>
      <c r="M143" s="8">
        <f>Eingabe!K137/100</f>
        <v>0</v>
      </c>
      <c r="N143" s="13">
        <f>Eingabe!L137/100</f>
        <v>0</v>
      </c>
      <c r="O143" s="12">
        <f>Eingabe!M137/100</f>
        <v>0</v>
      </c>
      <c r="P143" s="8">
        <f>Eingabe!N137/100</f>
        <v>0</v>
      </c>
      <c r="Q143" s="8">
        <f>Eingabe!O137/100</f>
        <v>0</v>
      </c>
      <c r="R143" s="13">
        <f>Eingabe!P137/100</f>
        <v>0</v>
      </c>
      <c r="S143" s="12">
        <f>Eingabe!Q137/100</f>
        <v>0</v>
      </c>
      <c r="T143" s="8">
        <f>Eingabe!R137/100</f>
        <v>0</v>
      </c>
      <c r="U143" s="8">
        <f>Eingabe!S137/100</f>
        <v>0</v>
      </c>
      <c r="V143" s="13">
        <f>Eingabe!T137/100</f>
        <v>0</v>
      </c>
      <c r="W143" s="12">
        <f>Eingabe!U137/100</f>
        <v>0</v>
      </c>
      <c r="X143" s="8">
        <f>Eingabe!V137/100</f>
        <v>0</v>
      </c>
      <c r="Y143" s="8">
        <f>Eingabe!W137/100</f>
        <v>0</v>
      </c>
      <c r="Z143" s="13">
        <f>Eingabe!X137/100</f>
        <v>0</v>
      </c>
      <c r="AA143" s="12">
        <f>Eingabe!Y137/100</f>
        <v>0</v>
      </c>
      <c r="AB143" s="8">
        <f>Eingabe!Z137/100</f>
        <v>0</v>
      </c>
      <c r="AC143" s="8">
        <f>Eingabe!AA137/100</f>
        <v>0</v>
      </c>
      <c r="AD143" s="13">
        <f>Eingabe!AB137/100</f>
        <v>0</v>
      </c>
      <c r="AE143" s="18">
        <f>Eingabe!AC137/100</f>
        <v>0</v>
      </c>
      <c r="AF143" s="16" t="str">
        <f>Eingabe!AD137</f>
        <v/>
      </c>
    </row>
    <row r="144" spans="1:32" hidden="1" x14ac:dyDescent="0.3">
      <c r="A144" s="3" t="str">
        <f>CONCATENATE(Eingabe!A138,", ",Eingabe!B138)</f>
        <v xml:space="preserve">, </v>
      </c>
      <c r="B144" s="1">
        <f>Eingabe!C138</f>
        <v>0</v>
      </c>
      <c r="C144" s="10" t="e">
        <f>Eingabe!#REF!</f>
        <v>#REF!</v>
      </c>
      <c r="D144" s="49">
        <f>Eingabe!A138</f>
        <v>0</v>
      </c>
      <c r="E144" s="46">
        <f>Eingabe!B138</f>
        <v>0</v>
      </c>
      <c r="F144" s="53" t="str">
        <f>Eingabe!D138</f>
        <v>Kür LK4 AK 65+</v>
      </c>
      <c r="G144" s="12">
        <f>Eingabe!E138/100</f>
        <v>0</v>
      </c>
      <c r="H144" s="8">
        <f>Eingabe!F138/100</f>
        <v>0</v>
      </c>
      <c r="I144" s="8">
        <f>Eingabe!G138/100</f>
        <v>0</v>
      </c>
      <c r="J144" s="13">
        <f>Eingabe!H138/100</f>
        <v>0</v>
      </c>
      <c r="K144" s="12">
        <f>Eingabe!I138/100</f>
        <v>0</v>
      </c>
      <c r="L144" s="8">
        <f>Eingabe!J138/100</f>
        <v>0</v>
      </c>
      <c r="M144" s="8">
        <f>Eingabe!K138/100</f>
        <v>0</v>
      </c>
      <c r="N144" s="13">
        <f>Eingabe!L138/100</f>
        <v>0</v>
      </c>
      <c r="O144" s="12">
        <f>Eingabe!M138/100</f>
        <v>0</v>
      </c>
      <c r="P144" s="8">
        <f>Eingabe!N138/100</f>
        <v>0</v>
      </c>
      <c r="Q144" s="8">
        <f>Eingabe!O138/100</f>
        <v>0</v>
      </c>
      <c r="R144" s="13">
        <f>Eingabe!P138/100</f>
        <v>0</v>
      </c>
      <c r="S144" s="12">
        <f>Eingabe!Q138/100</f>
        <v>0</v>
      </c>
      <c r="T144" s="8">
        <f>Eingabe!R138/100</f>
        <v>0</v>
      </c>
      <c r="U144" s="8">
        <f>Eingabe!S138/100</f>
        <v>0</v>
      </c>
      <c r="V144" s="13">
        <f>Eingabe!T138/100</f>
        <v>0</v>
      </c>
      <c r="W144" s="12">
        <f>Eingabe!U138/100</f>
        <v>0</v>
      </c>
      <c r="X144" s="8">
        <f>Eingabe!V138/100</f>
        <v>0</v>
      </c>
      <c r="Y144" s="8">
        <f>Eingabe!W138/100</f>
        <v>0</v>
      </c>
      <c r="Z144" s="13">
        <f>Eingabe!X138/100</f>
        <v>0</v>
      </c>
      <c r="AA144" s="12">
        <f>Eingabe!Y138/100</f>
        <v>0</v>
      </c>
      <c r="AB144" s="8">
        <f>Eingabe!Z138/100</f>
        <v>0</v>
      </c>
      <c r="AC144" s="8">
        <f>Eingabe!AA138/100</f>
        <v>0</v>
      </c>
      <c r="AD144" s="13">
        <f>Eingabe!AB138/100</f>
        <v>0</v>
      </c>
      <c r="AE144" s="18">
        <f>Eingabe!AC138/100</f>
        <v>0</v>
      </c>
      <c r="AF144" s="16" t="str">
        <f>Eingabe!AD138</f>
        <v/>
      </c>
    </row>
    <row r="145" spans="1:32" hidden="1" x14ac:dyDescent="0.3">
      <c r="A145" s="3" t="str">
        <f>CONCATENATE(Eingabe!A139,", ",Eingabe!B139)</f>
        <v xml:space="preserve">, </v>
      </c>
      <c r="B145" s="1">
        <f>Eingabe!C139</f>
        <v>0</v>
      </c>
      <c r="C145" s="10" t="e">
        <f>Eingabe!#REF!</f>
        <v>#REF!</v>
      </c>
      <c r="D145" s="49">
        <f>Eingabe!A139</f>
        <v>0</v>
      </c>
      <c r="E145" s="46">
        <f>Eingabe!B139</f>
        <v>0</v>
      </c>
      <c r="F145" s="53" t="str">
        <f>Eingabe!D139</f>
        <v>Kür LK4 AK 65+</v>
      </c>
      <c r="G145" s="12">
        <f>Eingabe!E139/100</f>
        <v>0</v>
      </c>
      <c r="H145" s="8">
        <f>Eingabe!F139/100</f>
        <v>0</v>
      </c>
      <c r="I145" s="8">
        <f>Eingabe!G139/100</f>
        <v>0</v>
      </c>
      <c r="J145" s="13">
        <f>Eingabe!H139/100</f>
        <v>0</v>
      </c>
      <c r="K145" s="12">
        <f>Eingabe!I139/100</f>
        <v>0</v>
      </c>
      <c r="L145" s="8">
        <f>Eingabe!J139/100</f>
        <v>0</v>
      </c>
      <c r="M145" s="8">
        <f>Eingabe!K139/100</f>
        <v>0</v>
      </c>
      <c r="N145" s="13">
        <f>Eingabe!L139/100</f>
        <v>0</v>
      </c>
      <c r="O145" s="12">
        <f>Eingabe!M139/100</f>
        <v>0</v>
      </c>
      <c r="P145" s="8">
        <f>Eingabe!N139/100</f>
        <v>0</v>
      </c>
      <c r="Q145" s="8">
        <f>Eingabe!O139/100</f>
        <v>0</v>
      </c>
      <c r="R145" s="13">
        <f>Eingabe!P139/100</f>
        <v>0</v>
      </c>
      <c r="S145" s="12">
        <f>Eingabe!Q139/100</f>
        <v>0</v>
      </c>
      <c r="T145" s="8">
        <f>Eingabe!R139/100</f>
        <v>0</v>
      </c>
      <c r="U145" s="8">
        <f>Eingabe!S139/100</f>
        <v>0</v>
      </c>
      <c r="V145" s="13">
        <f>Eingabe!T139/100</f>
        <v>0</v>
      </c>
      <c r="W145" s="12">
        <f>Eingabe!U139/100</f>
        <v>0</v>
      </c>
      <c r="X145" s="8">
        <f>Eingabe!V139/100</f>
        <v>0</v>
      </c>
      <c r="Y145" s="8">
        <f>Eingabe!W139/100</f>
        <v>0</v>
      </c>
      <c r="Z145" s="13">
        <f>Eingabe!X139/100</f>
        <v>0</v>
      </c>
      <c r="AA145" s="12">
        <f>Eingabe!Y139/100</f>
        <v>0</v>
      </c>
      <c r="AB145" s="8">
        <f>Eingabe!Z139/100</f>
        <v>0</v>
      </c>
      <c r="AC145" s="8">
        <f>Eingabe!AA139/100</f>
        <v>0</v>
      </c>
      <c r="AD145" s="13">
        <f>Eingabe!AB139/100</f>
        <v>0</v>
      </c>
      <c r="AE145" s="18">
        <f>Eingabe!AC139/100</f>
        <v>0</v>
      </c>
      <c r="AF145" s="16" t="str">
        <f>Eingabe!AD139</f>
        <v/>
      </c>
    </row>
    <row r="146" spans="1:32" hidden="1" x14ac:dyDescent="0.3">
      <c r="A146" s="3" t="str">
        <f>CONCATENATE(Eingabe!A140,", ",Eingabe!B140)</f>
        <v xml:space="preserve">, </v>
      </c>
      <c r="B146" s="1">
        <f>Eingabe!C140</f>
        <v>0</v>
      </c>
      <c r="C146" s="10" t="e">
        <f>Eingabe!#REF!</f>
        <v>#REF!</v>
      </c>
      <c r="D146" s="49">
        <f>Eingabe!A140</f>
        <v>0</v>
      </c>
      <c r="E146" s="46">
        <f>Eingabe!B140</f>
        <v>0</v>
      </c>
      <c r="F146" s="53" t="str">
        <f>Eingabe!D140</f>
        <v>Kür LK4 AK 65+</v>
      </c>
      <c r="G146" s="12">
        <f>Eingabe!E140/100</f>
        <v>0</v>
      </c>
      <c r="H146" s="8">
        <f>Eingabe!F140/100</f>
        <v>0</v>
      </c>
      <c r="I146" s="8">
        <f>Eingabe!G140/100</f>
        <v>0</v>
      </c>
      <c r="J146" s="13">
        <f>Eingabe!H140/100</f>
        <v>0</v>
      </c>
      <c r="K146" s="12">
        <f>Eingabe!I140/100</f>
        <v>0</v>
      </c>
      <c r="L146" s="8">
        <f>Eingabe!J140/100</f>
        <v>0</v>
      </c>
      <c r="M146" s="8">
        <f>Eingabe!K140/100</f>
        <v>0</v>
      </c>
      <c r="N146" s="13">
        <f>Eingabe!L140/100</f>
        <v>0</v>
      </c>
      <c r="O146" s="12">
        <f>Eingabe!M140/100</f>
        <v>0</v>
      </c>
      <c r="P146" s="8">
        <f>Eingabe!N140/100</f>
        <v>0</v>
      </c>
      <c r="Q146" s="8">
        <f>Eingabe!O140/100</f>
        <v>0</v>
      </c>
      <c r="R146" s="13">
        <f>Eingabe!P140/100</f>
        <v>0</v>
      </c>
      <c r="S146" s="12">
        <f>Eingabe!Q140/100</f>
        <v>0</v>
      </c>
      <c r="T146" s="8">
        <f>Eingabe!R140/100</f>
        <v>0</v>
      </c>
      <c r="U146" s="8">
        <f>Eingabe!S140/100</f>
        <v>0</v>
      </c>
      <c r="V146" s="13">
        <f>Eingabe!T140/100</f>
        <v>0</v>
      </c>
      <c r="W146" s="12">
        <f>Eingabe!U140/100</f>
        <v>0</v>
      </c>
      <c r="X146" s="8">
        <f>Eingabe!V140/100</f>
        <v>0</v>
      </c>
      <c r="Y146" s="8">
        <f>Eingabe!W140/100</f>
        <v>0</v>
      </c>
      <c r="Z146" s="13">
        <f>Eingabe!X140/100</f>
        <v>0</v>
      </c>
      <c r="AA146" s="12">
        <f>Eingabe!Y140/100</f>
        <v>0</v>
      </c>
      <c r="AB146" s="8">
        <f>Eingabe!Z140/100</f>
        <v>0</v>
      </c>
      <c r="AC146" s="8">
        <f>Eingabe!AA140/100</f>
        <v>0</v>
      </c>
      <c r="AD146" s="13">
        <f>Eingabe!AB140/100</f>
        <v>0</v>
      </c>
      <c r="AE146" s="18">
        <f>Eingabe!AC140/100</f>
        <v>0</v>
      </c>
      <c r="AF146" s="16" t="str">
        <f>Eingabe!AD140</f>
        <v/>
      </c>
    </row>
    <row r="147" spans="1:32" hidden="1" x14ac:dyDescent="0.3">
      <c r="A147" s="3" t="str">
        <f>CONCATENATE(Eingabe!A141,", ",Eingabe!B141)</f>
        <v xml:space="preserve">, </v>
      </c>
      <c r="B147" s="1">
        <f>Eingabe!C141</f>
        <v>0</v>
      </c>
      <c r="C147" s="10" t="e">
        <f>Eingabe!#REF!</f>
        <v>#REF!</v>
      </c>
      <c r="D147" s="49">
        <f>Eingabe!A141</f>
        <v>0</v>
      </c>
      <c r="E147" s="46">
        <f>Eingabe!B141</f>
        <v>0</v>
      </c>
      <c r="F147" s="53" t="str">
        <f>Eingabe!D141</f>
        <v>Kür LK4 AK 65+</v>
      </c>
      <c r="G147" s="12">
        <f>Eingabe!E141/100</f>
        <v>0</v>
      </c>
      <c r="H147" s="8">
        <f>Eingabe!F141/100</f>
        <v>0</v>
      </c>
      <c r="I147" s="8">
        <f>Eingabe!G141/100</f>
        <v>0</v>
      </c>
      <c r="J147" s="13">
        <f>Eingabe!H141/100</f>
        <v>0</v>
      </c>
      <c r="K147" s="12">
        <f>Eingabe!I141/100</f>
        <v>0</v>
      </c>
      <c r="L147" s="8">
        <f>Eingabe!J141/100</f>
        <v>0</v>
      </c>
      <c r="M147" s="8">
        <f>Eingabe!K141/100</f>
        <v>0</v>
      </c>
      <c r="N147" s="13">
        <f>Eingabe!L141/100</f>
        <v>0</v>
      </c>
      <c r="O147" s="12">
        <f>Eingabe!M141/100</f>
        <v>0</v>
      </c>
      <c r="P147" s="8">
        <f>Eingabe!N141/100</f>
        <v>0</v>
      </c>
      <c r="Q147" s="8">
        <f>Eingabe!O141/100</f>
        <v>0</v>
      </c>
      <c r="R147" s="13">
        <f>Eingabe!P141/100</f>
        <v>0</v>
      </c>
      <c r="S147" s="12">
        <f>Eingabe!Q141/100</f>
        <v>0</v>
      </c>
      <c r="T147" s="8">
        <f>Eingabe!R141/100</f>
        <v>0</v>
      </c>
      <c r="U147" s="8">
        <f>Eingabe!S141/100</f>
        <v>0</v>
      </c>
      <c r="V147" s="13">
        <f>Eingabe!T141/100</f>
        <v>0</v>
      </c>
      <c r="W147" s="12">
        <f>Eingabe!U141/100</f>
        <v>0</v>
      </c>
      <c r="X147" s="8">
        <f>Eingabe!V141/100</f>
        <v>0</v>
      </c>
      <c r="Y147" s="8">
        <f>Eingabe!W141/100</f>
        <v>0</v>
      </c>
      <c r="Z147" s="13">
        <f>Eingabe!X141/100</f>
        <v>0</v>
      </c>
      <c r="AA147" s="12">
        <f>Eingabe!Y141/100</f>
        <v>0</v>
      </c>
      <c r="AB147" s="8">
        <f>Eingabe!Z141/100</f>
        <v>0</v>
      </c>
      <c r="AC147" s="8">
        <f>Eingabe!AA141/100</f>
        <v>0</v>
      </c>
      <c r="AD147" s="13">
        <f>Eingabe!AB141/100</f>
        <v>0</v>
      </c>
      <c r="AE147" s="18">
        <f>Eingabe!AC141/100</f>
        <v>0</v>
      </c>
      <c r="AF147" s="16" t="str">
        <f>Eingabe!AD141</f>
        <v/>
      </c>
    </row>
    <row r="148" spans="1:32" hidden="1" x14ac:dyDescent="0.3">
      <c r="A148" s="3" t="str">
        <f>CONCATENATE(Eingabe!A142,", ",Eingabe!B142)</f>
        <v xml:space="preserve">, </v>
      </c>
      <c r="B148" s="1">
        <f>Eingabe!C142</f>
        <v>0</v>
      </c>
      <c r="C148" s="10" t="e">
        <f>Eingabe!#REF!</f>
        <v>#REF!</v>
      </c>
      <c r="D148" s="49">
        <f>Eingabe!A142</f>
        <v>0</v>
      </c>
      <c r="E148" s="46">
        <f>Eingabe!B142</f>
        <v>0</v>
      </c>
      <c r="F148" s="53" t="str">
        <f>Eingabe!D142</f>
        <v>Kür LK4 AK 65+</v>
      </c>
      <c r="G148" s="12">
        <f>Eingabe!E142/100</f>
        <v>0</v>
      </c>
      <c r="H148" s="8">
        <f>Eingabe!F142/100</f>
        <v>0</v>
      </c>
      <c r="I148" s="8">
        <f>Eingabe!G142/100</f>
        <v>0</v>
      </c>
      <c r="J148" s="13">
        <f>Eingabe!H142/100</f>
        <v>0</v>
      </c>
      <c r="K148" s="12">
        <f>Eingabe!I142/100</f>
        <v>0</v>
      </c>
      <c r="L148" s="8">
        <f>Eingabe!J142/100</f>
        <v>0</v>
      </c>
      <c r="M148" s="8">
        <f>Eingabe!K142/100</f>
        <v>0</v>
      </c>
      <c r="N148" s="13">
        <f>Eingabe!L142/100</f>
        <v>0</v>
      </c>
      <c r="O148" s="12">
        <f>Eingabe!M142/100</f>
        <v>0</v>
      </c>
      <c r="P148" s="8">
        <f>Eingabe!N142/100</f>
        <v>0</v>
      </c>
      <c r="Q148" s="8">
        <f>Eingabe!O142/100</f>
        <v>0</v>
      </c>
      <c r="R148" s="13">
        <f>Eingabe!P142/100</f>
        <v>0</v>
      </c>
      <c r="S148" s="12">
        <f>Eingabe!Q142/100</f>
        <v>0</v>
      </c>
      <c r="T148" s="8">
        <f>Eingabe!R142/100</f>
        <v>0</v>
      </c>
      <c r="U148" s="8">
        <f>Eingabe!S142/100</f>
        <v>0</v>
      </c>
      <c r="V148" s="13">
        <f>Eingabe!T142/100</f>
        <v>0</v>
      </c>
      <c r="W148" s="12">
        <f>Eingabe!U142/100</f>
        <v>0</v>
      </c>
      <c r="X148" s="8">
        <f>Eingabe!V142/100</f>
        <v>0</v>
      </c>
      <c r="Y148" s="8">
        <f>Eingabe!W142/100</f>
        <v>0</v>
      </c>
      <c r="Z148" s="13">
        <f>Eingabe!X142/100</f>
        <v>0</v>
      </c>
      <c r="AA148" s="12">
        <f>Eingabe!Y142/100</f>
        <v>0</v>
      </c>
      <c r="AB148" s="8">
        <f>Eingabe!Z142/100</f>
        <v>0</v>
      </c>
      <c r="AC148" s="8">
        <f>Eingabe!AA142/100</f>
        <v>0</v>
      </c>
      <c r="AD148" s="13">
        <f>Eingabe!AB142/100</f>
        <v>0</v>
      </c>
      <c r="AE148" s="18">
        <f>Eingabe!AC142/100</f>
        <v>0</v>
      </c>
      <c r="AF148" s="16" t="str">
        <f>Eingabe!AD142</f>
        <v/>
      </c>
    </row>
    <row r="149" spans="1:32" hidden="1" x14ac:dyDescent="0.3">
      <c r="A149" s="3" t="str">
        <f>CONCATENATE(Eingabe!A143,", ",Eingabe!B143)</f>
        <v xml:space="preserve">, </v>
      </c>
      <c r="B149" s="1">
        <f>Eingabe!C143</f>
        <v>0</v>
      </c>
      <c r="C149" s="10" t="e">
        <f>Eingabe!#REF!</f>
        <v>#REF!</v>
      </c>
      <c r="D149" s="49">
        <f>Eingabe!A143</f>
        <v>0</v>
      </c>
      <c r="E149" s="46">
        <f>Eingabe!B143</f>
        <v>0</v>
      </c>
      <c r="F149" s="53" t="str">
        <f>Eingabe!D143</f>
        <v>Kür LK4 AK 65+</v>
      </c>
      <c r="G149" s="12">
        <f>Eingabe!E143/100</f>
        <v>0</v>
      </c>
      <c r="H149" s="8">
        <f>Eingabe!F143/100</f>
        <v>0</v>
      </c>
      <c r="I149" s="8">
        <f>Eingabe!G143/100</f>
        <v>0</v>
      </c>
      <c r="J149" s="13">
        <f>Eingabe!H143/100</f>
        <v>0</v>
      </c>
      <c r="K149" s="12">
        <f>Eingabe!I143/100</f>
        <v>0</v>
      </c>
      <c r="L149" s="8">
        <f>Eingabe!J143/100</f>
        <v>0</v>
      </c>
      <c r="M149" s="8">
        <f>Eingabe!K143/100</f>
        <v>0</v>
      </c>
      <c r="N149" s="13">
        <f>Eingabe!L143/100</f>
        <v>0</v>
      </c>
      <c r="O149" s="12">
        <f>Eingabe!M143/100</f>
        <v>0</v>
      </c>
      <c r="P149" s="8">
        <f>Eingabe!N143/100</f>
        <v>0</v>
      </c>
      <c r="Q149" s="8">
        <f>Eingabe!O143/100</f>
        <v>0</v>
      </c>
      <c r="R149" s="13">
        <f>Eingabe!P143/100</f>
        <v>0</v>
      </c>
      <c r="S149" s="12">
        <f>Eingabe!Q143/100</f>
        <v>0</v>
      </c>
      <c r="T149" s="8">
        <f>Eingabe!R143/100</f>
        <v>0</v>
      </c>
      <c r="U149" s="8">
        <f>Eingabe!S143/100</f>
        <v>0</v>
      </c>
      <c r="V149" s="13">
        <f>Eingabe!T143/100</f>
        <v>0</v>
      </c>
      <c r="W149" s="12">
        <f>Eingabe!U143/100</f>
        <v>0</v>
      </c>
      <c r="X149" s="8">
        <f>Eingabe!V143/100</f>
        <v>0</v>
      </c>
      <c r="Y149" s="8">
        <f>Eingabe!W143/100</f>
        <v>0</v>
      </c>
      <c r="Z149" s="13">
        <f>Eingabe!X143/100</f>
        <v>0</v>
      </c>
      <c r="AA149" s="12">
        <f>Eingabe!Y143/100</f>
        <v>0</v>
      </c>
      <c r="AB149" s="8">
        <f>Eingabe!Z143/100</f>
        <v>0</v>
      </c>
      <c r="AC149" s="8">
        <f>Eingabe!AA143/100</f>
        <v>0</v>
      </c>
      <c r="AD149" s="13">
        <f>Eingabe!AB143/100</f>
        <v>0</v>
      </c>
      <c r="AE149" s="18">
        <f>Eingabe!AC143/100</f>
        <v>0</v>
      </c>
      <c r="AF149" s="16" t="str">
        <f>Eingabe!AD143</f>
        <v/>
      </c>
    </row>
    <row r="150" spans="1:32" hidden="1" x14ac:dyDescent="0.3">
      <c r="A150" s="3" t="str">
        <f>CONCATENATE(Eingabe!A144,", ",Eingabe!B144)</f>
        <v xml:space="preserve">, </v>
      </c>
      <c r="B150" s="1">
        <f>Eingabe!C144</f>
        <v>0</v>
      </c>
      <c r="C150" s="10" t="e">
        <f>Eingabe!#REF!</f>
        <v>#REF!</v>
      </c>
      <c r="D150" s="49">
        <f>Eingabe!A144</f>
        <v>0</v>
      </c>
      <c r="E150" s="46">
        <f>Eingabe!B144</f>
        <v>0</v>
      </c>
      <c r="F150" s="53" t="str">
        <f>Eingabe!D144</f>
        <v>Kür LK4 AK 65+</v>
      </c>
      <c r="G150" s="12">
        <f>Eingabe!E144/100</f>
        <v>0</v>
      </c>
      <c r="H150" s="8">
        <f>Eingabe!F144/100</f>
        <v>0</v>
      </c>
      <c r="I150" s="8">
        <f>Eingabe!G144/100</f>
        <v>0</v>
      </c>
      <c r="J150" s="13">
        <f>Eingabe!H144/100</f>
        <v>0</v>
      </c>
      <c r="K150" s="12">
        <f>Eingabe!I144/100</f>
        <v>0</v>
      </c>
      <c r="L150" s="8">
        <f>Eingabe!J144/100</f>
        <v>0</v>
      </c>
      <c r="M150" s="8">
        <f>Eingabe!K144/100</f>
        <v>0</v>
      </c>
      <c r="N150" s="13">
        <f>Eingabe!L144/100</f>
        <v>0</v>
      </c>
      <c r="O150" s="12">
        <f>Eingabe!M144/100</f>
        <v>0</v>
      </c>
      <c r="P150" s="8">
        <f>Eingabe!N144/100</f>
        <v>0</v>
      </c>
      <c r="Q150" s="8">
        <f>Eingabe!O144/100</f>
        <v>0</v>
      </c>
      <c r="R150" s="13">
        <f>Eingabe!P144/100</f>
        <v>0</v>
      </c>
      <c r="S150" s="12">
        <f>Eingabe!Q144/100</f>
        <v>0</v>
      </c>
      <c r="T150" s="8">
        <f>Eingabe!R144/100</f>
        <v>0</v>
      </c>
      <c r="U150" s="8">
        <f>Eingabe!S144/100</f>
        <v>0</v>
      </c>
      <c r="V150" s="13">
        <f>Eingabe!T144/100</f>
        <v>0</v>
      </c>
      <c r="W150" s="12">
        <f>Eingabe!U144/100</f>
        <v>0</v>
      </c>
      <c r="X150" s="8">
        <f>Eingabe!V144/100</f>
        <v>0</v>
      </c>
      <c r="Y150" s="8">
        <f>Eingabe!W144/100</f>
        <v>0</v>
      </c>
      <c r="Z150" s="13">
        <f>Eingabe!X144/100</f>
        <v>0</v>
      </c>
      <c r="AA150" s="12">
        <f>Eingabe!Y144/100</f>
        <v>0</v>
      </c>
      <c r="AB150" s="8">
        <f>Eingabe!Z144/100</f>
        <v>0</v>
      </c>
      <c r="AC150" s="8">
        <f>Eingabe!AA144/100</f>
        <v>0</v>
      </c>
      <c r="AD150" s="13">
        <f>Eingabe!AB144/100</f>
        <v>0</v>
      </c>
      <c r="AE150" s="18">
        <f>Eingabe!AC144/100</f>
        <v>0</v>
      </c>
      <c r="AF150" s="16" t="str">
        <f>Eingabe!AD144</f>
        <v/>
      </c>
    </row>
    <row r="151" spans="1:32" hidden="1" x14ac:dyDescent="0.3">
      <c r="A151" s="3" t="str">
        <f>CONCATENATE(Eingabe!A145,", ",Eingabe!B145)</f>
        <v xml:space="preserve">, </v>
      </c>
      <c r="B151" s="1">
        <f>Eingabe!C145</f>
        <v>0</v>
      </c>
      <c r="C151" s="10" t="e">
        <f>Eingabe!#REF!</f>
        <v>#REF!</v>
      </c>
      <c r="D151" s="49">
        <f>Eingabe!A145</f>
        <v>0</v>
      </c>
      <c r="E151" s="46">
        <f>Eingabe!B145</f>
        <v>0</v>
      </c>
      <c r="F151" s="53" t="str">
        <f>Eingabe!D145</f>
        <v>Kür LK4 AK 65+</v>
      </c>
      <c r="G151" s="12">
        <f>Eingabe!E145/100</f>
        <v>0</v>
      </c>
      <c r="H151" s="8">
        <f>Eingabe!F145/100</f>
        <v>0</v>
      </c>
      <c r="I151" s="8">
        <f>Eingabe!G145/100</f>
        <v>0</v>
      </c>
      <c r="J151" s="13">
        <f>Eingabe!H145/100</f>
        <v>0</v>
      </c>
      <c r="K151" s="12">
        <f>Eingabe!I145/100</f>
        <v>0</v>
      </c>
      <c r="L151" s="8">
        <f>Eingabe!J145/100</f>
        <v>0</v>
      </c>
      <c r="M151" s="8">
        <f>Eingabe!K145/100</f>
        <v>0</v>
      </c>
      <c r="N151" s="13">
        <f>Eingabe!L145/100</f>
        <v>0</v>
      </c>
      <c r="O151" s="12">
        <f>Eingabe!M145/100</f>
        <v>0</v>
      </c>
      <c r="P151" s="8">
        <f>Eingabe!N145/100</f>
        <v>0</v>
      </c>
      <c r="Q151" s="8">
        <f>Eingabe!O145/100</f>
        <v>0</v>
      </c>
      <c r="R151" s="13">
        <f>Eingabe!P145/100</f>
        <v>0</v>
      </c>
      <c r="S151" s="12">
        <f>Eingabe!Q145/100</f>
        <v>0</v>
      </c>
      <c r="T151" s="8">
        <f>Eingabe!R145/100</f>
        <v>0</v>
      </c>
      <c r="U151" s="8">
        <f>Eingabe!S145/100</f>
        <v>0</v>
      </c>
      <c r="V151" s="13">
        <f>Eingabe!T145/100</f>
        <v>0</v>
      </c>
      <c r="W151" s="12">
        <f>Eingabe!U145/100</f>
        <v>0</v>
      </c>
      <c r="X151" s="8">
        <f>Eingabe!V145/100</f>
        <v>0</v>
      </c>
      <c r="Y151" s="8">
        <f>Eingabe!W145/100</f>
        <v>0</v>
      </c>
      <c r="Z151" s="13">
        <f>Eingabe!X145/100</f>
        <v>0</v>
      </c>
      <c r="AA151" s="12">
        <f>Eingabe!Y145/100</f>
        <v>0</v>
      </c>
      <c r="AB151" s="8">
        <f>Eingabe!Z145/100</f>
        <v>0</v>
      </c>
      <c r="AC151" s="8">
        <f>Eingabe!AA145/100</f>
        <v>0</v>
      </c>
      <c r="AD151" s="13">
        <f>Eingabe!AB145/100</f>
        <v>0</v>
      </c>
      <c r="AE151" s="18">
        <f>Eingabe!AC145/100</f>
        <v>0</v>
      </c>
      <c r="AF151" s="16" t="str">
        <f>Eingabe!AD145</f>
        <v/>
      </c>
    </row>
    <row r="152" spans="1:32" hidden="1" x14ac:dyDescent="0.3">
      <c r="A152" s="3" t="str">
        <f>CONCATENATE(Eingabe!A146,", ",Eingabe!B146)</f>
        <v xml:space="preserve">, </v>
      </c>
      <c r="B152" s="1">
        <f>Eingabe!C146</f>
        <v>0</v>
      </c>
      <c r="C152" s="10" t="e">
        <f>Eingabe!#REF!</f>
        <v>#REF!</v>
      </c>
      <c r="D152" s="49">
        <f>Eingabe!A146</f>
        <v>0</v>
      </c>
      <c r="E152" s="46">
        <f>Eingabe!B146</f>
        <v>0</v>
      </c>
      <c r="F152" s="53" t="str">
        <f>Eingabe!D146</f>
        <v>Kür LK4 AK 65+</v>
      </c>
      <c r="G152" s="12">
        <f>Eingabe!E146/100</f>
        <v>0</v>
      </c>
      <c r="H152" s="8">
        <f>Eingabe!F146/100</f>
        <v>0</v>
      </c>
      <c r="I152" s="8">
        <f>Eingabe!G146/100</f>
        <v>0</v>
      </c>
      <c r="J152" s="13">
        <f>Eingabe!H146/100</f>
        <v>0</v>
      </c>
      <c r="K152" s="12">
        <f>Eingabe!I146/100</f>
        <v>0</v>
      </c>
      <c r="L152" s="8">
        <f>Eingabe!J146/100</f>
        <v>0</v>
      </c>
      <c r="M152" s="8">
        <f>Eingabe!K146/100</f>
        <v>0</v>
      </c>
      <c r="N152" s="13">
        <f>Eingabe!L146/100</f>
        <v>0</v>
      </c>
      <c r="O152" s="12">
        <f>Eingabe!M146/100</f>
        <v>0</v>
      </c>
      <c r="P152" s="8">
        <f>Eingabe!N146/100</f>
        <v>0</v>
      </c>
      <c r="Q152" s="8">
        <f>Eingabe!O146/100</f>
        <v>0</v>
      </c>
      <c r="R152" s="13">
        <f>Eingabe!P146/100</f>
        <v>0</v>
      </c>
      <c r="S152" s="12">
        <f>Eingabe!Q146/100</f>
        <v>0</v>
      </c>
      <c r="T152" s="8">
        <f>Eingabe!R146/100</f>
        <v>0</v>
      </c>
      <c r="U152" s="8">
        <f>Eingabe!S146/100</f>
        <v>0</v>
      </c>
      <c r="V152" s="13">
        <f>Eingabe!T146/100</f>
        <v>0</v>
      </c>
      <c r="W152" s="12">
        <f>Eingabe!U146/100</f>
        <v>0</v>
      </c>
      <c r="X152" s="8">
        <f>Eingabe!V146/100</f>
        <v>0</v>
      </c>
      <c r="Y152" s="8">
        <f>Eingabe!W146/100</f>
        <v>0</v>
      </c>
      <c r="Z152" s="13">
        <f>Eingabe!X146/100</f>
        <v>0</v>
      </c>
      <c r="AA152" s="12">
        <f>Eingabe!Y146/100</f>
        <v>0</v>
      </c>
      <c r="AB152" s="8">
        <f>Eingabe!Z146/100</f>
        <v>0</v>
      </c>
      <c r="AC152" s="8">
        <f>Eingabe!AA146/100</f>
        <v>0</v>
      </c>
      <c r="AD152" s="13">
        <f>Eingabe!AB146/100</f>
        <v>0</v>
      </c>
      <c r="AE152" s="18">
        <f>Eingabe!AC146/100</f>
        <v>0</v>
      </c>
      <c r="AF152" s="16" t="str">
        <f>Eingabe!AD146</f>
        <v/>
      </c>
    </row>
    <row r="153" spans="1:32" hidden="1" x14ac:dyDescent="0.3">
      <c r="A153" s="3" t="str">
        <f>CONCATENATE(Eingabe!A147,", ",Eingabe!B147)</f>
        <v xml:space="preserve">, </v>
      </c>
      <c r="B153" s="1">
        <f>Eingabe!C147</f>
        <v>0</v>
      </c>
      <c r="C153" s="10" t="e">
        <f>Eingabe!#REF!</f>
        <v>#REF!</v>
      </c>
      <c r="D153" s="49">
        <f>Eingabe!A147</f>
        <v>0</v>
      </c>
      <c r="E153" s="46">
        <f>Eingabe!B147</f>
        <v>0</v>
      </c>
      <c r="F153" s="53" t="str">
        <f>Eingabe!D147</f>
        <v>Kür LK4 AK 65+</v>
      </c>
      <c r="G153" s="12">
        <f>Eingabe!E147/100</f>
        <v>0</v>
      </c>
      <c r="H153" s="8">
        <f>Eingabe!F147/100</f>
        <v>0</v>
      </c>
      <c r="I153" s="8">
        <f>Eingabe!G147/100</f>
        <v>0</v>
      </c>
      <c r="J153" s="13">
        <f>Eingabe!H147/100</f>
        <v>0</v>
      </c>
      <c r="K153" s="12">
        <f>Eingabe!I147/100</f>
        <v>0</v>
      </c>
      <c r="L153" s="8">
        <f>Eingabe!J147/100</f>
        <v>0</v>
      </c>
      <c r="M153" s="8">
        <f>Eingabe!K147/100</f>
        <v>0</v>
      </c>
      <c r="N153" s="13">
        <f>Eingabe!L147/100</f>
        <v>0</v>
      </c>
      <c r="O153" s="12">
        <f>Eingabe!M147/100</f>
        <v>0</v>
      </c>
      <c r="P153" s="8">
        <f>Eingabe!N147/100</f>
        <v>0</v>
      </c>
      <c r="Q153" s="8">
        <f>Eingabe!O147/100</f>
        <v>0</v>
      </c>
      <c r="R153" s="13">
        <f>Eingabe!P147/100</f>
        <v>0</v>
      </c>
      <c r="S153" s="12">
        <f>Eingabe!Q147/100</f>
        <v>0</v>
      </c>
      <c r="T153" s="8">
        <f>Eingabe!R147/100</f>
        <v>0</v>
      </c>
      <c r="U153" s="8">
        <f>Eingabe!S147/100</f>
        <v>0</v>
      </c>
      <c r="V153" s="13">
        <f>Eingabe!T147/100</f>
        <v>0</v>
      </c>
      <c r="W153" s="12">
        <f>Eingabe!U147/100</f>
        <v>0</v>
      </c>
      <c r="X153" s="8">
        <f>Eingabe!V147/100</f>
        <v>0</v>
      </c>
      <c r="Y153" s="8">
        <f>Eingabe!W147/100</f>
        <v>0</v>
      </c>
      <c r="Z153" s="13">
        <f>Eingabe!X147/100</f>
        <v>0</v>
      </c>
      <c r="AA153" s="12">
        <f>Eingabe!Y147/100</f>
        <v>0</v>
      </c>
      <c r="AB153" s="8">
        <f>Eingabe!Z147/100</f>
        <v>0</v>
      </c>
      <c r="AC153" s="8">
        <f>Eingabe!AA147/100</f>
        <v>0</v>
      </c>
      <c r="AD153" s="13">
        <f>Eingabe!AB147/100</f>
        <v>0</v>
      </c>
      <c r="AE153" s="18">
        <f>Eingabe!AC147/100</f>
        <v>0</v>
      </c>
      <c r="AF153" s="16" t="str">
        <f>Eingabe!AD147</f>
        <v/>
      </c>
    </row>
    <row r="154" spans="1:32" hidden="1" x14ac:dyDescent="0.3">
      <c r="A154" s="3" t="str">
        <f>CONCATENATE(Eingabe!A148,", ",Eingabe!B148)</f>
        <v xml:space="preserve">, </v>
      </c>
      <c r="B154" s="1">
        <f>Eingabe!C148</f>
        <v>0</v>
      </c>
      <c r="C154" s="10" t="e">
        <f>Eingabe!#REF!</f>
        <v>#REF!</v>
      </c>
      <c r="D154" s="49">
        <f>Eingabe!A148</f>
        <v>0</v>
      </c>
      <c r="E154" s="46">
        <f>Eingabe!B148</f>
        <v>0</v>
      </c>
      <c r="F154" s="53" t="str">
        <f>Eingabe!D148</f>
        <v>Kür LK4 AK 65+</v>
      </c>
      <c r="G154" s="12">
        <f>Eingabe!E148/100</f>
        <v>0</v>
      </c>
      <c r="H154" s="8">
        <f>Eingabe!F148/100</f>
        <v>0</v>
      </c>
      <c r="I154" s="8">
        <f>Eingabe!G148/100</f>
        <v>0</v>
      </c>
      <c r="J154" s="13">
        <f>Eingabe!H148/100</f>
        <v>0</v>
      </c>
      <c r="K154" s="12">
        <f>Eingabe!I148/100</f>
        <v>0</v>
      </c>
      <c r="L154" s="8">
        <f>Eingabe!J148/100</f>
        <v>0</v>
      </c>
      <c r="M154" s="8">
        <f>Eingabe!K148/100</f>
        <v>0</v>
      </c>
      <c r="N154" s="13">
        <f>Eingabe!L148/100</f>
        <v>0</v>
      </c>
      <c r="O154" s="12">
        <f>Eingabe!M148/100</f>
        <v>0</v>
      </c>
      <c r="P154" s="8">
        <f>Eingabe!N148/100</f>
        <v>0</v>
      </c>
      <c r="Q154" s="8">
        <f>Eingabe!O148/100</f>
        <v>0</v>
      </c>
      <c r="R154" s="13">
        <f>Eingabe!P148/100</f>
        <v>0</v>
      </c>
      <c r="S154" s="12">
        <f>Eingabe!Q148/100</f>
        <v>0</v>
      </c>
      <c r="T154" s="8">
        <f>Eingabe!R148/100</f>
        <v>0</v>
      </c>
      <c r="U154" s="8">
        <f>Eingabe!S148/100</f>
        <v>0</v>
      </c>
      <c r="V154" s="13">
        <f>Eingabe!T148/100</f>
        <v>0</v>
      </c>
      <c r="W154" s="12">
        <f>Eingabe!U148/100</f>
        <v>0</v>
      </c>
      <c r="X154" s="8">
        <f>Eingabe!V148/100</f>
        <v>0</v>
      </c>
      <c r="Y154" s="8">
        <f>Eingabe!W148/100</f>
        <v>0</v>
      </c>
      <c r="Z154" s="13">
        <f>Eingabe!X148/100</f>
        <v>0</v>
      </c>
      <c r="AA154" s="12">
        <f>Eingabe!Y148/100</f>
        <v>0</v>
      </c>
      <c r="AB154" s="8">
        <f>Eingabe!Z148/100</f>
        <v>0</v>
      </c>
      <c r="AC154" s="8">
        <f>Eingabe!AA148/100</f>
        <v>0</v>
      </c>
      <c r="AD154" s="13">
        <f>Eingabe!AB148/100</f>
        <v>0</v>
      </c>
      <c r="AE154" s="18">
        <f>Eingabe!AC148/100</f>
        <v>0</v>
      </c>
      <c r="AF154" s="16" t="str">
        <f>Eingabe!AD148</f>
        <v/>
      </c>
    </row>
    <row r="155" spans="1:32" hidden="1" x14ac:dyDescent="0.3">
      <c r="A155" s="3" t="str">
        <f>CONCATENATE(Eingabe!A149,", ",Eingabe!B149)</f>
        <v xml:space="preserve">, </v>
      </c>
      <c r="B155" s="1">
        <f>Eingabe!C149</f>
        <v>0</v>
      </c>
      <c r="C155" s="10" t="e">
        <f>Eingabe!#REF!</f>
        <v>#REF!</v>
      </c>
      <c r="D155" s="49">
        <f>Eingabe!A149</f>
        <v>0</v>
      </c>
      <c r="E155" s="46">
        <f>Eingabe!B149</f>
        <v>0</v>
      </c>
      <c r="F155" s="53" t="str">
        <f>Eingabe!D149</f>
        <v>Kür LK4 AK 65+</v>
      </c>
      <c r="G155" s="12">
        <f>Eingabe!E149/100</f>
        <v>0</v>
      </c>
      <c r="H155" s="8">
        <f>Eingabe!F149/100</f>
        <v>0</v>
      </c>
      <c r="I155" s="8">
        <f>Eingabe!G149/100</f>
        <v>0</v>
      </c>
      <c r="J155" s="13">
        <f>Eingabe!H149/100</f>
        <v>0</v>
      </c>
      <c r="K155" s="12">
        <f>Eingabe!I149/100</f>
        <v>0</v>
      </c>
      <c r="L155" s="8">
        <f>Eingabe!J149/100</f>
        <v>0</v>
      </c>
      <c r="M155" s="8">
        <f>Eingabe!K149/100</f>
        <v>0</v>
      </c>
      <c r="N155" s="13">
        <f>Eingabe!L149/100</f>
        <v>0</v>
      </c>
      <c r="O155" s="12">
        <f>Eingabe!M149/100</f>
        <v>0</v>
      </c>
      <c r="P155" s="8">
        <f>Eingabe!N149/100</f>
        <v>0</v>
      </c>
      <c r="Q155" s="8">
        <f>Eingabe!O149/100</f>
        <v>0</v>
      </c>
      <c r="R155" s="13">
        <f>Eingabe!P149/100</f>
        <v>0</v>
      </c>
      <c r="S155" s="12">
        <f>Eingabe!Q149/100</f>
        <v>0</v>
      </c>
      <c r="T155" s="8">
        <f>Eingabe!R149/100</f>
        <v>0</v>
      </c>
      <c r="U155" s="8">
        <f>Eingabe!S149/100</f>
        <v>0</v>
      </c>
      <c r="V155" s="13">
        <f>Eingabe!T149/100</f>
        <v>0</v>
      </c>
      <c r="W155" s="12">
        <f>Eingabe!U149/100</f>
        <v>0</v>
      </c>
      <c r="X155" s="8">
        <f>Eingabe!V149/100</f>
        <v>0</v>
      </c>
      <c r="Y155" s="8">
        <f>Eingabe!W149/100</f>
        <v>0</v>
      </c>
      <c r="Z155" s="13">
        <f>Eingabe!X149/100</f>
        <v>0</v>
      </c>
      <c r="AA155" s="12">
        <f>Eingabe!Y149/100</f>
        <v>0</v>
      </c>
      <c r="AB155" s="8">
        <f>Eingabe!Z149/100</f>
        <v>0</v>
      </c>
      <c r="AC155" s="8">
        <f>Eingabe!AA149/100</f>
        <v>0</v>
      </c>
      <c r="AD155" s="13">
        <f>Eingabe!AB149/100</f>
        <v>0</v>
      </c>
      <c r="AE155" s="18">
        <f>Eingabe!AC149/100</f>
        <v>0</v>
      </c>
      <c r="AF155" s="16" t="str">
        <f>Eingabe!AD149</f>
        <v/>
      </c>
    </row>
    <row r="156" spans="1:32" hidden="1" x14ac:dyDescent="0.3">
      <c r="A156" s="3" t="str">
        <f>CONCATENATE(Eingabe!A150,", ",Eingabe!B150)</f>
        <v xml:space="preserve">, </v>
      </c>
      <c r="B156" s="1">
        <f>Eingabe!C150</f>
        <v>0</v>
      </c>
      <c r="C156" s="10" t="e">
        <f>Eingabe!#REF!</f>
        <v>#REF!</v>
      </c>
      <c r="D156" s="49">
        <f>Eingabe!A150</f>
        <v>0</v>
      </c>
      <c r="E156" s="46">
        <f>Eingabe!B150</f>
        <v>0</v>
      </c>
      <c r="F156" s="53" t="str">
        <f>Eingabe!D150</f>
        <v>Kür LK4 AK 65+</v>
      </c>
      <c r="G156" s="12">
        <f>Eingabe!E150/100</f>
        <v>0</v>
      </c>
      <c r="H156" s="8">
        <f>Eingabe!F150/100</f>
        <v>0</v>
      </c>
      <c r="I156" s="8">
        <f>Eingabe!G150/100</f>
        <v>0</v>
      </c>
      <c r="J156" s="13">
        <f>Eingabe!H150/100</f>
        <v>0</v>
      </c>
      <c r="K156" s="12">
        <f>Eingabe!I150/100</f>
        <v>0</v>
      </c>
      <c r="L156" s="8">
        <f>Eingabe!J150/100</f>
        <v>0</v>
      </c>
      <c r="M156" s="8">
        <f>Eingabe!K150/100</f>
        <v>0</v>
      </c>
      <c r="N156" s="13">
        <f>Eingabe!L150/100</f>
        <v>0</v>
      </c>
      <c r="O156" s="12">
        <f>Eingabe!M150/100</f>
        <v>0</v>
      </c>
      <c r="P156" s="8">
        <f>Eingabe!N150/100</f>
        <v>0</v>
      </c>
      <c r="Q156" s="8">
        <f>Eingabe!O150/100</f>
        <v>0</v>
      </c>
      <c r="R156" s="13">
        <f>Eingabe!P150/100</f>
        <v>0</v>
      </c>
      <c r="S156" s="12">
        <f>Eingabe!Q150/100</f>
        <v>0</v>
      </c>
      <c r="T156" s="8">
        <f>Eingabe!R150/100</f>
        <v>0</v>
      </c>
      <c r="U156" s="8">
        <f>Eingabe!S150/100</f>
        <v>0</v>
      </c>
      <c r="V156" s="13">
        <f>Eingabe!T150/100</f>
        <v>0</v>
      </c>
      <c r="W156" s="12">
        <f>Eingabe!U150/100</f>
        <v>0</v>
      </c>
      <c r="X156" s="8">
        <f>Eingabe!V150/100</f>
        <v>0</v>
      </c>
      <c r="Y156" s="8">
        <f>Eingabe!W150/100</f>
        <v>0</v>
      </c>
      <c r="Z156" s="13">
        <f>Eingabe!X150/100</f>
        <v>0</v>
      </c>
      <c r="AA156" s="12">
        <f>Eingabe!Y150/100</f>
        <v>0</v>
      </c>
      <c r="AB156" s="8">
        <f>Eingabe!Z150/100</f>
        <v>0</v>
      </c>
      <c r="AC156" s="8">
        <f>Eingabe!AA150/100</f>
        <v>0</v>
      </c>
      <c r="AD156" s="13">
        <f>Eingabe!AB150/100</f>
        <v>0</v>
      </c>
      <c r="AE156" s="18">
        <f>Eingabe!AC150/100</f>
        <v>0</v>
      </c>
      <c r="AF156" s="16" t="str">
        <f>Eingabe!AD150</f>
        <v/>
      </c>
    </row>
    <row r="157" spans="1:32" hidden="1" x14ac:dyDescent="0.3">
      <c r="A157" s="3" t="str">
        <f>CONCATENATE(Eingabe!A151,", ",Eingabe!B151)</f>
        <v xml:space="preserve">, </v>
      </c>
      <c r="B157" s="1">
        <f>Eingabe!C151</f>
        <v>0</v>
      </c>
      <c r="C157" s="10" t="e">
        <f>Eingabe!#REF!</f>
        <v>#REF!</v>
      </c>
      <c r="D157" s="49">
        <f>Eingabe!A151</f>
        <v>0</v>
      </c>
      <c r="E157" s="46">
        <f>Eingabe!B151</f>
        <v>0</v>
      </c>
      <c r="F157" s="53" t="str">
        <f>Eingabe!D151</f>
        <v>Kür LK4 AK 65+</v>
      </c>
      <c r="G157" s="12">
        <f>Eingabe!E151/100</f>
        <v>0</v>
      </c>
      <c r="H157" s="8">
        <f>Eingabe!F151/100</f>
        <v>0</v>
      </c>
      <c r="I157" s="8">
        <f>Eingabe!G151/100</f>
        <v>0</v>
      </c>
      <c r="J157" s="13">
        <f>Eingabe!H151/100</f>
        <v>0</v>
      </c>
      <c r="K157" s="12">
        <f>Eingabe!I151/100</f>
        <v>0</v>
      </c>
      <c r="L157" s="8">
        <f>Eingabe!J151/100</f>
        <v>0</v>
      </c>
      <c r="M157" s="8">
        <f>Eingabe!K151/100</f>
        <v>0</v>
      </c>
      <c r="N157" s="13">
        <f>Eingabe!L151/100</f>
        <v>0</v>
      </c>
      <c r="O157" s="12">
        <f>Eingabe!M151/100</f>
        <v>0</v>
      </c>
      <c r="P157" s="8">
        <f>Eingabe!N151/100</f>
        <v>0</v>
      </c>
      <c r="Q157" s="8">
        <f>Eingabe!O151/100</f>
        <v>0</v>
      </c>
      <c r="R157" s="13">
        <f>Eingabe!P151/100</f>
        <v>0</v>
      </c>
      <c r="S157" s="12">
        <f>Eingabe!Q151/100</f>
        <v>0</v>
      </c>
      <c r="T157" s="8">
        <f>Eingabe!R151/100</f>
        <v>0</v>
      </c>
      <c r="U157" s="8">
        <f>Eingabe!S151/100</f>
        <v>0</v>
      </c>
      <c r="V157" s="13">
        <f>Eingabe!T151/100</f>
        <v>0</v>
      </c>
      <c r="W157" s="12">
        <f>Eingabe!U151/100</f>
        <v>0</v>
      </c>
      <c r="X157" s="8">
        <f>Eingabe!V151/100</f>
        <v>0</v>
      </c>
      <c r="Y157" s="8">
        <f>Eingabe!W151/100</f>
        <v>0</v>
      </c>
      <c r="Z157" s="13">
        <f>Eingabe!X151/100</f>
        <v>0</v>
      </c>
      <c r="AA157" s="12">
        <f>Eingabe!Y151/100</f>
        <v>0</v>
      </c>
      <c r="AB157" s="8">
        <f>Eingabe!Z151/100</f>
        <v>0</v>
      </c>
      <c r="AC157" s="8">
        <f>Eingabe!AA151/100</f>
        <v>0</v>
      </c>
      <c r="AD157" s="13">
        <f>Eingabe!AB151/100</f>
        <v>0</v>
      </c>
      <c r="AE157" s="18">
        <f>Eingabe!AC151/100</f>
        <v>0</v>
      </c>
      <c r="AF157" s="16" t="str">
        <f>Eingabe!AD151</f>
        <v/>
      </c>
    </row>
    <row r="158" spans="1:32" hidden="1" x14ac:dyDescent="0.3">
      <c r="A158" s="3" t="str">
        <f>CONCATENATE(Eingabe!A152,", ",Eingabe!B152)</f>
        <v xml:space="preserve">, </v>
      </c>
      <c r="B158" s="1">
        <f>Eingabe!C152</f>
        <v>0</v>
      </c>
      <c r="C158" s="10" t="e">
        <f>Eingabe!#REF!</f>
        <v>#REF!</v>
      </c>
      <c r="D158" s="49">
        <f>Eingabe!A152</f>
        <v>0</v>
      </c>
      <c r="E158" s="46">
        <f>Eingabe!B152</f>
        <v>0</v>
      </c>
      <c r="F158" s="53" t="str">
        <f>Eingabe!D152</f>
        <v>Kür LK4 AK 65+</v>
      </c>
      <c r="G158" s="12">
        <f>Eingabe!E152/100</f>
        <v>0</v>
      </c>
      <c r="H158" s="8">
        <f>Eingabe!F152/100</f>
        <v>0</v>
      </c>
      <c r="I158" s="8">
        <f>Eingabe!G152/100</f>
        <v>0</v>
      </c>
      <c r="J158" s="13">
        <f>Eingabe!H152/100</f>
        <v>0</v>
      </c>
      <c r="K158" s="12">
        <f>Eingabe!I152/100</f>
        <v>0</v>
      </c>
      <c r="L158" s="8">
        <f>Eingabe!J152/100</f>
        <v>0</v>
      </c>
      <c r="M158" s="8">
        <f>Eingabe!K152/100</f>
        <v>0</v>
      </c>
      <c r="N158" s="13">
        <f>Eingabe!L152/100</f>
        <v>0</v>
      </c>
      <c r="O158" s="12">
        <f>Eingabe!M152/100</f>
        <v>0</v>
      </c>
      <c r="P158" s="8">
        <f>Eingabe!N152/100</f>
        <v>0</v>
      </c>
      <c r="Q158" s="8">
        <f>Eingabe!O152/100</f>
        <v>0</v>
      </c>
      <c r="R158" s="13">
        <f>Eingabe!P152/100</f>
        <v>0</v>
      </c>
      <c r="S158" s="12">
        <f>Eingabe!Q152/100</f>
        <v>0</v>
      </c>
      <c r="T158" s="8">
        <f>Eingabe!R152/100</f>
        <v>0</v>
      </c>
      <c r="U158" s="8">
        <f>Eingabe!S152/100</f>
        <v>0</v>
      </c>
      <c r="V158" s="13">
        <f>Eingabe!T152/100</f>
        <v>0</v>
      </c>
      <c r="W158" s="12">
        <f>Eingabe!U152/100</f>
        <v>0</v>
      </c>
      <c r="X158" s="8">
        <f>Eingabe!V152/100</f>
        <v>0</v>
      </c>
      <c r="Y158" s="8">
        <f>Eingabe!W152/100</f>
        <v>0</v>
      </c>
      <c r="Z158" s="13">
        <f>Eingabe!X152/100</f>
        <v>0</v>
      </c>
      <c r="AA158" s="12">
        <f>Eingabe!Y152/100</f>
        <v>0</v>
      </c>
      <c r="AB158" s="8">
        <f>Eingabe!Z152/100</f>
        <v>0</v>
      </c>
      <c r="AC158" s="8">
        <f>Eingabe!AA152/100</f>
        <v>0</v>
      </c>
      <c r="AD158" s="13">
        <f>Eingabe!AB152/100</f>
        <v>0</v>
      </c>
      <c r="AE158" s="18">
        <f>Eingabe!AC152/100</f>
        <v>0</v>
      </c>
      <c r="AF158" s="16" t="str">
        <f>Eingabe!AD152</f>
        <v/>
      </c>
    </row>
    <row r="159" spans="1:32" ht="16.2" hidden="1" thickBot="1" x14ac:dyDescent="0.35">
      <c r="A159" s="4" t="str">
        <f>CONCATENATE(Eingabe!A153,", ",Eingabe!B153)</f>
        <v xml:space="preserve">, </v>
      </c>
      <c r="B159" s="5">
        <f>Eingabe!C153</f>
        <v>0</v>
      </c>
      <c r="C159" s="11" t="e">
        <f>Eingabe!#REF!</f>
        <v>#REF!</v>
      </c>
      <c r="D159" s="50">
        <f>Eingabe!A153</f>
        <v>0</v>
      </c>
      <c r="E159" s="47">
        <f>Eingabe!B153</f>
        <v>0</v>
      </c>
      <c r="F159" s="54" t="str">
        <f>Eingabe!D153</f>
        <v>Kür LK4 AK 65+</v>
      </c>
      <c r="G159" s="14">
        <f>Eingabe!E153/100</f>
        <v>0</v>
      </c>
      <c r="H159" s="9">
        <f>Eingabe!F153/100</f>
        <v>0</v>
      </c>
      <c r="I159" s="9">
        <f>Eingabe!G153/100</f>
        <v>0</v>
      </c>
      <c r="J159" s="15">
        <f>Eingabe!H153/100</f>
        <v>0</v>
      </c>
      <c r="K159" s="14">
        <f>Eingabe!I153/100</f>
        <v>0</v>
      </c>
      <c r="L159" s="9">
        <f>Eingabe!J153/100</f>
        <v>0</v>
      </c>
      <c r="M159" s="9">
        <f>Eingabe!K153/100</f>
        <v>0</v>
      </c>
      <c r="N159" s="15">
        <f>Eingabe!L153/100</f>
        <v>0</v>
      </c>
      <c r="O159" s="14">
        <f>Eingabe!M153/100</f>
        <v>0</v>
      </c>
      <c r="P159" s="9">
        <f>Eingabe!N153/100</f>
        <v>0</v>
      </c>
      <c r="Q159" s="9">
        <f>Eingabe!O153/100</f>
        <v>0</v>
      </c>
      <c r="R159" s="15">
        <f>Eingabe!P153/100</f>
        <v>0</v>
      </c>
      <c r="S159" s="14">
        <f>Eingabe!Q153/100</f>
        <v>0</v>
      </c>
      <c r="T159" s="9">
        <f>Eingabe!R153/100</f>
        <v>0</v>
      </c>
      <c r="U159" s="9">
        <f>Eingabe!S153/100</f>
        <v>0</v>
      </c>
      <c r="V159" s="15">
        <f>Eingabe!T153/100</f>
        <v>0</v>
      </c>
      <c r="W159" s="14">
        <f>Eingabe!U153/100</f>
        <v>0</v>
      </c>
      <c r="X159" s="9">
        <f>Eingabe!V153/100</f>
        <v>0</v>
      </c>
      <c r="Y159" s="9">
        <f>Eingabe!W153/100</f>
        <v>0</v>
      </c>
      <c r="Z159" s="15">
        <f>Eingabe!X153/100</f>
        <v>0</v>
      </c>
      <c r="AA159" s="14">
        <f>Eingabe!Y153/100</f>
        <v>0</v>
      </c>
      <c r="AB159" s="9">
        <f>Eingabe!Z153/100</f>
        <v>0</v>
      </c>
      <c r="AC159" s="9">
        <f>Eingabe!AA153/100</f>
        <v>0</v>
      </c>
      <c r="AD159" s="15">
        <f>Eingabe!AB153/100</f>
        <v>0</v>
      </c>
      <c r="AE159" s="19">
        <f>Eingabe!AC153/100</f>
        <v>0</v>
      </c>
      <c r="AF159" s="17" t="str">
        <f>Eingabe!AD153</f>
        <v/>
      </c>
    </row>
    <row r="160" spans="1:32" x14ac:dyDescent="0.3">
      <c r="A160" s="55"/>
      <c r="B160" s="55"/>
      <c r="C160" s="55"/>
      <c r="D160" s="56"/>
      <c r="E160" s="56"/>
      <c r="F160" s="56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</row>
    <row r="163" spans="1:32" x14ac:dyDescent="0.3">
      <c r="A163" s="7" t="str">
        <f>Eingabe!A156</f>
        <v>Kür LK4 AK 80+</v>
      </c>
    </row>
    <row r="164" spans="1:32" ht="16.2" thickBot="1" x14ac:dyDescent="0.35"/>
    <row r="165" spans="1:32" x14ac:dyDescent="0.3">
      <c r="A165" s="95" t="s">
        <v>16</v>
      </c>
      <c r="B165" s="106" t="s">
        <v>2</v>
      </c>
      <c r="C165" s="126" t="s">
        <v>17</v>
      </c>
      <c r="D165" s="128" t="s">
        <v>23</v>
      </c>
      <c r="E165" s="130" t="s">
        <v>1</v>
      </c>
      <c r="F165" s="132" t="s">
        <v>3</v>
      </c>
      <c r="G165" s="97" t="s">
        <v>4</v>
      </c>
      <c r="H165" s="98"/>
      <c r="I165" s="98"/>
      <c r="J165" s="99"/>
      <c r="K165" s="97" t="s">
        <v>9</v>
      </c>
      <c r="L165" s="98"/>
      <c r="M165" s="98"/>
      <c r="N165" s="99"/>
      <c r="O165" s="97" t="s">
        <v>10</v>
      </c>
      <c r="P165" s="98"/>
      <c r="Q165" s="98"/>
      <c r="R165" s="99"/>
      <c r="S165" s="97" t="s">
        <v>11</v>
      </c>
      <c r="T165" s="98"/>
      <c r="U165" s="98"/>
      <c r="V165" s="99"/>
      <c r="W165" s="97" t="s">
        <v>12</v>
      </c>
      <c r="X165" s="98"/>
      <c r="Y165" s="98"/>
      <c r="Z165" s="99"/>
      <c r="AA165" s="97" t="s">
        <v>13</v>
      </c>
      <c r="AB165" s="98"/>
      <c r="AC165" s="98"/>
      <c r="AD165" s="99"/>
      <c r="AE165" s="124" t="s">
        <v>22</v>
      </c>
      <c r="AF165" s="112" t="s">
        <v>15</v>
      </c>
    </row>
    <row r="166" spans="1:32" ht="16.2" thickBot="1" x14ac:dyDescent="0.35">
      <c r="A166" s="96"/>
      <c r="B166" s="107"/>
      <c r="C166" s="127"/>
      <c r="D166" s="129"/>
      <c r="E166" s="131"/>
      <c r="F166" s="133"/>
      <c r="G166" s="28" t="s">
        <v>5</v>
      </c>
      <c r="H166" s="29" t="s">
        <v>6</v>
      </c>
      <c r="I166" s="29" t="s">
        <v>7</v>
      </c>
      <c r="J166" s="30" t="s">
        <v>8</v>
      </c>
      <c r="K166" s="28" t="s">
        <v>5</v>
      </c>
      <c r="L166" s="29" t="s">
        <v>6</v>
      </c>
      <c r="M166" s="29" t="s">
        <v>7</v>
      </c>
      <c r="N166" s="30" t="s">
        <v>8</v>
      </c>
      <c r="O166" s="28" t="s">
        <v>5</v>
      </c>
      <c r="P166" s="29" t="s">
        <v>6</v>
      </c>
      <c r="Q166" s="29" t="s">
        <v>7</v>
      </c>
      <c r="R166" s="30" t="s">
        <v>8</v>
      </c>
      <c r="S166" s="28" t="s">
        <v>5</v>
      </c>
      <c r="T166" s="29" t="s">
        <v>6</v>
      </c>
      <c r="U166" s="29" t="s">
        <v>7</v>
      </c>
      <c r="V166" s="30" t="s">
        <v>8</v>
      </c>
      <c r="W166" s="28" t="s">
        <v>5</v>
      </c>
      <c r="X166" s="29" t="s">
        <v>6</v>
      </c>
      <c r="Y166" s="29" t="s">
        <v>7</v>
      </c>
      <c r="Z166" s="30" t="s">
        <v>8</v>
      </c>
      <c r="AA166" s="28" t="s">
        <v>5</v>
      </c>
      <c r="AB166" s="29" t="s">
        <v>6</v>
      </c>
      <c r="AC166" s="29" t="s">
        <v>7</v>
      </c>
      <c r="AD166" s="30" t="s">
        <v>8</v>
      </c>
      <c r="AE166" s="125"/>
      <c r="AF166" s="113"/>
    </row>
    <row r="167" spans="1:32" ht="16.2" thickBot="1" x14ac:dyDescent="0.35">
      <c r="A167" s="20" t="str">
        <f>CONCATENATE(Eingabe!A160,", ",Eingabe!B160)</f>
        <v>Sommerschuh, Jörg</v>
      </c>
      <c r="B167" s="21" t="str">
        <f>Eingabe!C160</f>
        <v>SV Grün-Weiß Niederwiesa</v>
      </c>
      <c r="C167" s="22" t="e">
        <f>Eingabe!#REF!</f>
        <v>#REF!</v>
      </c>
      <c r="D167" s="51" t="str">
        <f>Eingabe!A160</f>
        <v>Sommerschuh</v>
      </c>
      <c r="E167" s="45" t="str">
        <f>Eingabe!B160</f>
        <v>Jörg</v>
      </c>
      <c r="F167" s="52" t="str">
        <f>Eingabe!D160</f>
        <v>Kür LK4 AK 80+</v>
      </c>
      <c r="G167" s="23">
        <f>Eingabe!E160/100</f>
        <v>1.1000000000000001</v>
      </c>
      <c r="H167" s="24">
        <f>Eingabe!F160/100</f>
        <v>8.9</v>
      </c>
      <c r="I167" s="24">
        <f>Eingabe!G160/100</f>
        <v>0</v>
      </c>
      <c r="J167" s="25">
        <f>Eingabe!H160/100</f>
        <v>10</v>
      </c>
      <c r="K167" s="23">
        <f>Eingabe!I160/100</f>
        <v>0</v>
      </c>
      <c r="L167" s="24">
        <f>Eingabe!J160/100</f>
        <v>0</v>
      </c>
      <c r="M167" s="24">
        <f>Eingabe!K160/100</f>
        <v>0</v>
      </c>
      <c r="N167" s="25">
        <f>Eingabe!L160/100</f>
        <v>0</v>
      </c>
      <c r="O167" s="23">
        <f>Eingabe!M160/100</f>
        <v>0</v>
      </c>
      <c r="P167" s="24">
        <f>Eingabe!N160/100</f>
        <v>0</v>
      </c>
      <c r="Q167" s="24">
        <f>Eingabe!O160/100</f>
        <v>0</v>
      </c>
      <c r="R167" s="25">
        <f>Eingabe!P160/100</f>
        <v>0</v>
      </c>
      <c r="S167" s="60">
        <f>Eingabe!Q160/100</f>
        <v>0</v>
      </c>
      <c r="T167" s="61">
        <f>Eingabe!R160/100</f>
        <v>0</v>
      </c>
      <c r="U167" s="61">
        <f>Eingabe!S160/100</f>
        <v>0</v>
      </c>
      <c r="V167" s="62">
        <f>Eingabe!T160/100</f>
        <v>0</v>
      </c>
      <c r="W167" s="23">
        <f>Eingabe!U160/100</f>
        <v>0.8</v>
      </c>
      <c r="X167" s="24">
        <f>Eingabe!V160/100</f>
        <v>8.25</v>
      </c>
      <c r="Y167" s="24">
        <f>Eingabe!W160/100</f>
        <v>0</v>
      </c>
      <c r="Z167" s="25">
        <f>Eingabe!X160/100</f>
        <v>9.0500000000000007</v>
      </c>
      <c r="AA167" s="23">
        <f>Eingabe!Y160/100</f>
        <v>0.9</v>
      </c>
      <c r="AB167" s="24">
        <f>Eingabe!Z160/100</f>
        <v>9.1</v>
      </c>
      <c r="AC167" s="24">
        <f>Eingabe!AA160/100</f>
        <v>0</v>
      </c>
      <c r="AD167" s="25">
        <f>Eingabe!AB160/100</f>
        <v>10</v>
      </c>
      <c r="AE167" s="26">
        <f>Eingabe!AC160/100</f>
        <v>29.05</v>
      </c>
      <c r="AF167" s="27">
        <f>Eingabe!AD160</f>
        <v>1</v>
      </c>
    </row>
    <row r="168" spans="1:32" hidden="1" x14ac:dyDescent="0.3">
      <c r="A168" s="3" t="str">
        <f>CONCATENATE(Eingabe!A161,", ",Eingabe!B161)</f>
        <v xml:space="preserve">, </v>
      </c>
      <c r="B168" s="1">
        <f>Eingabe!C161</f>
        <v>0</v>
      </c>
      <c r="C168" s="10" t="e">
        <f>Eingabe!#REF!</f>
        <v>#REF!</v>
      </c>
      <c r="D168" s="49">
        <f>Eingabe!A161</f>
        <v>0</v>
      </c>
      <c r="E168" s="46">
        <f>Eingabe!B161</f>
        <v>0</v>
      </c>
      <c r="F168" s="53" t="str">
        <f>Eingabe!D161</f>
        <v>Kür LK4 AK 80+</v>
      </c>
      <c r="G168" s="12">
        <f>Eingabe!E161/100</f>
        <v>0</v>
      </c>
      <c r="H168" s="8">
        <f>Eingabe!F161/100</f>
        <v>0</v>
      </c>
      <c r="I168" s="8">
        <f>Eingabe!G161/100</f>
        <v>0</v>
      </c>
      <c r="J168" s="13">
        <f>Eingabe!H161/100</f>
        <v>0</v>
      </c>
      <c r="K168" s="12">
        <f>Eingabe!I161/100</f>
        <v>0</v>
      </c>
      <c r="L168" s="8">
        <f>Eingabe!J161/100</f>
        <v>0</v>
      </c>
      <c r="M168" s="8">
        <f>Eingabe!K161/100</f>
        <v>0</v>
      </c>
      <c r="N168" s="13">
        <f>Eingabe!L161/100</f>
        <v>0</v>
      </c>
      <c r="O168" s="12">
        <f>Eingabe!M161/100</f>
        <v>0</v>
      </c>
      <c r="P168" s="8">
        <f>Eingabe!N161/100</f>
        <v>0</v>
      </c>
      <c r="Q168" s="8">
        <f>Eingabe!O161/100</f>
        <v>0</v>
      </c>
      <c r="R168" s="13">
        <f>Eingabe!P161/100</f>
        <v>0</v>
      </c>
      <c r="S168" s="12">
        <f>Eingabe!Q161/100</f>
        <v>0</v>
      </c>
      <c r="T168" s="8">
        <f>Eingabe!R161/100</f>
        <v>0</v>
      </c>
      <c r="U168" s="8">
        <f>Eingabe!S161/100</f>
        <v>0</v>
      </c>
      <c r="V168" s="13">
        <f>Eingabe!T161/100</f>
        <v>0</v>
      </c>
      <c r="W168" s="12">
        <f>Eingabe!U161/100</f>
        <v>0</v>
      </c>
      <c r="X168" s="8">
        <f>Eingabe!V161/100</f>
        <v>0</v>
      </c>
      <c r="Y168" s="8">
        <f>Eingabe!W161/100</f>
        <v>0</v>
      </c>
      <c r="Z168" s="13">
        <f>Eingabe!X161/100</f>
        <v>0</v>
      </c>
      <c r="AA168" s="12">
        <f>Eingabe!Y161/100</f>
        <v>0</v>
      </c>
      <c r="AB168" s="8">
        <f>Eingabe!Z161/100</f>
        <v>0</v>
      </c>
      <c r="AC168" s="8">
        <f>Eingabe!AA161/100</f>
        <v>0</v>
      </c>
      <c r="AD168" s="13">
        <f>Eingabe!AB161/100</f>
        <v>0</v>
      </c>
      <c r="AE168" s="18">
        <f>Eingabe!AC161/100</f>
        <v>0</v>
      </c>
      <c r="AF168" s="16" t="str">
        <f>Eingabe!AD161</f>
        <v/>
      </c>
    </row>
    <row r="169" spans="1:32" hidden="1" x14ac:dyDescent="0.3">
      <c r="A169" s="3" t="str">
        <f>CONCATENATE(Eingabe!A162,", ",Eingabe!B162)</f>
        <v xml:space="preserve">, </v>
      </c>
      <c r="B169" s="1">
        <f>Eingabe!C162</f>
        <v>0</v>
      </c>
      <c r="C169" s="10" t="e">
        <f>Eingabe!#REF!</f>
        <v>#REF!</v>
      </c>
      <c r="D169" s="49">
        <f>Eingabe!A162</f>
        <v>0</v>
      </c>
      <c r="E169" s="46">
        <f>Eingabe!B162</f>
        <v>0</v>
      </c>
      <c r="F169" s="53" t="str">
        <f>Eingabe!D162</f>
        <v>Kür LK4 AK 80+</v>
      </c>
      <c r="G169" s="12">
        <f>Eingabe!E162/100</f>
        <v>0</v>
      </c>
      <c r="H169" s="8">
        <f>Eingabe!F162/100</f>
        <v>0</v>
      </c>
      <c r="I169" s="8">
        <f>Eingabe!G162/100</f>
        <v>0</v>
      </c>
      <c r="J169" s="13">
        <f>Eingabe!H162/100</f>
        <v>0</v>
      </c>
      <c r="K169" s="12">
        <f>Eingabe!I162/100</f>
        <v>0</v>
      </c>
      <c r="L169" s="8">
        <f>Eingabe!J162/100</f>
        <v>0</v>
      </c>
      <c r="M169" s="8">
        <f>Eingabe!K162/100</f>
        <v>0</v>
      </c>
      <c r="N169" s="13">
        <f>Eingabe!L162/100</f>
        <v>0</v>
      </c>
      <c r="O169" s="12">
        <f>Eingabe!M162/100</f>
        <v>0</v>
      </c>
      <c r="P169" s="8">
        <f>Eingabe!N162/100</f>
        <v>0</v>
      </c>
      <c r="Q169" s="8">
        <f>Eingabe!O162/100</f>
        <v>0</v>
      </c>
      <c r="R169" s="13">
        <f>Eingabe!P162/100</f>
        <v>0</v>
      </c>
      <c r="S169" s="12">
        <f>Eingabe!Q162/100</f>
        <v>0</v>
      </c>
      <c r="T169" s="8">
        <f>Eingabe!R162/100</f>
        <v>0</v>
      </c>
      <c r="U169" s="8">
        <f>Eingabe!S162/100</f>
        <v>0</v>
      </c>
      <c r="V169" s="13">
        <f>Eingabe!T162/100</f>
        <v>0</v>
      </c>
      <c r="W169" s="12">
        <f>Eingabe!U162/100</f>
        <v>0</v>
      </c>
      <c r="X169" s="8">
        <f>Eingabe!V162/100</f>
        <v>0</v>
      </c>
      <c r="Y169" s="8">
        <f>Eingabe!W162/100</f>
        <v>0</v>
      </c>
      <c r="Z169" s="13">
        <f>Eingabe!X162/100</f>
        <v>0</v>
      </c>
      <c r="AA169" s="12">
        <f>Eingabe!Y162/100</f>
        <v>0</v>
      </c>
      <c r="AB169" s="8">
        <f>Eingabe!Z162/100</f>
        <v>0</v>
      </c>
      <c r="AC169" s="8">
        <f>Eingabe!AA162/100</f>
        <v>0</v>
      </c>
      <c r="AD169" s="13">
        <f>Eingabe!AB162/100</f>
        <v>0</v>
      </c>
      <c r="AE169" s="18">
        <f>Eingabe!AC162/100</f>
        <v>0</v>
      </c>
      <c r="AF169" s="16" t="str">
        <f>Eingabe!AD162</f>
        <v/>
      </c>
    </row>
    <row r="170" spans="1:32" hidden="1" x14ac:dyDescent="0.3">
      <c r="A170" s="3" t="str">
        <f>CONCATENATE(Eingabe!A163,", ",Eingabe!B163)</f>
        <v xml:space="preserve">, </v>
      </c>
      <c r="B170" s="1">
        <f>Eingabe!C163</f>
        <v>0</v>
      </c>
      <c r="C170" s="10" t="e">
        <f>Eingabe!#REF!</f>
        <v>#REF!</v>
      </c>
      <c r="D170" s="49">
        <f>Eingabe!A163</f>
        <v>0</v>
      </c>
      <c r="E170" s="46">
        <f>Eingabe!B163</f>
        <v>0</v>
      </c>
      <c r="F170" s="53" t="str">
        <f>Eingabe!D163</f>
        <v>Kür LK4 AK 80+</v>
      </c>
      <c r="G170" s="12">
        <f>Eingabe!E163/100</f>
        <v>0</v>
      </c>
      <c r="H170" s="8">
        <f>Eingabe!F163/100</f>
        <v>0</v>
      </c>
      <c r="I170" s="8">
        <f>Eingabe!G163/100</f>
        <v>0</v>
      </c>
      <c r="J170" s="13">
        <f>Eingabe!H163/100</f>
        <v>0</v>
      </c>
      <c r="K170" s="12">
        <f>Eingabe!I163/100</f>
        <v>0</v>
      </c>
      <c r="L170" s="8">
        <f>Eingabe!J163/100</f>
        <v>0</v>
      </c>
      <c r="M170" s="8">
        <f>Eingabe!K163/100</f>
        <v>0</v>
      </c>
      <c r="N170" s="13">
        <f>Eingabe!L163/100</f>
        <v>0</v>
      </c>
      <c r="O170" s="12">
        <f>Eingabe!M163/100</f>
        <v>0</v>
      </c>
      <c r="P170" s="8">
        <f>Eingabe!N163/100</f>
        <v>0</v>
      </c>
      <c r="Q170" s="8">
        <f>Eingabe!O163/100</f>
        <v>0</v>
      </c>
      <c r="R170" s="13">
        <f>Eingabe!P163/100</f>
        <v>0</v>
      </c>
      <c r="S170" s="12">
        <f>Eingabe!Q163/100</f>
        <v>0</v>
      </c>
      <c r="T170" s="8">
        <f>Eingabe!R163/100</f>
        <v>0</v>
      </c>
      <c r="U170" s="8">
        <f>Eingabe!S163/100</f>
        <v>0</v>
      </c>
      <c r="V170" s="13">
        <f>Eingabe!T163/100</f>
        <v>0</v>
      </c>
      <c r="W170" s="12">
        <f>Eingabe!U163/100</f>
        <v>0</v>
      </c>
      <c r="X170" s="8">
        <f>Eingabe!V163/100</f>
        <v>0</v>
      </c>
      <c r="Y170" s="8">
        <f>Eingabe!W163/100</f>
        <v>0</v>
      </c>
      <c r="Z170" s="13">
        <f>Eingabe!X163/100</f>
        <v>0</v>
      </c>
      <c r="AA170" s="12">
        <f>Eingabe!Y163/100</f>
        <v>0</v>
      </c>
      <c r="AB170" s="8">
        <f>Eingabe!Z163/100</f>
        <v>0</v>
      </c>
      <c r="AC170" s="8">
        <f>Eingabe!AA163/100</f>
        <v>0</v>
      </c>
      <c r="AD170" s="13">
        <f>Eingabe!AB163/100</f>
        <v>0</v>
      </c>
      <c r="AE170" s="18">
        <f>Eingabe!AC163/100</f>
        <v>0</v>
      </c>
      <c r="AF170" s="16" t="str">
        <f>Eingabe!AD163</f>
        <v/>
      </c>
    </row>
    <row r="171" spans="1:32" hidden="1" x14ac:dyDescent="0.3">
      <c r="A171" s="3" t="str">
        <f>CONCATENATE(Eingabe!A164,", ",Eingabe!B164)</f>
        <v xml:space="preserve">, </v>
      </c>
      <c r="B171" s="1">
        <f>Eingabe!C164</f>
        <v>0</v>
      </c>
      <c r="C171" s="10" t="e">
        <f>Eingabe!#REF!</f>
        <v>#REF!</v>
      </c>
      <c r="D171" s="49">
        <f>Eingabe!A164</f>
        <v>0</v>
      </c>
      <c r="E171" s="46">
        <f>Eingabe!B164</f>
        <v>0</v>
      </c>
      <c r="F171" s="53" t="str">
        <f>Eingabe!D164</f>
        <v>Kür LK4 AK 80+</v>
      </c>
      <c r="G171" s="12">
        <f>Eingabe!E164/100</f>
        <v>0</v>
      </c>
      <c r="H171" s="8">
        <f>Eingabe!F164/100</f>
        <v>0</v>
      </c>
      <c r="I171" s="8">
        <f>Eingabe!G164/100</f>
        <v>0</v>
      </c>
      <c r="J171" s="13">
        <f>Eingabe!H164/100</f>
        <v>0</v>
      </c>
      <c r="K171" s="12">
        <f>Eingabe!I164/100</f>
        <v>0</v>
      </c>
      <c r="L171" s="8">
        <f>Eingabe!J164/100</f>
        <v>0</v>
      </c>
      <c r="M171" s="8">
        <f>Eingabe!K164/100</f>
        <v>0</v>
      </c>
      <c r="N171" s="13">
        <f>Eingabe!L164/100</f>
        <v>0</v>
      </c>
      <c r="O171" s="12">
        <f>Eingabe!M164/100</f>
        <v>0</v>
      </c>
      <c r="P171" s="8">
        <f>Eingabe!N164/100</f>
        <v>0</v>
      </c>
      <c r="Q171" s="8">
        <f>Eingabe!O164/100</f>
        <v>0</v>
      </c>
      <c r="R171" s="13">
        <f>Eingabe!P164/100</f>
        <v>0</v>
      </c>
      <c r="S171" s="12">
        <f>Eingabe!Q164/100</f>
        <v>0</v>
      </c>
      <c r="T171" s="8">
        <f>Eingabe!R164/100</f>
        <v>0</v>
      </c>
      <c r="U171" s="8">
        <f>Eingabe!S164/100</f>
        <v>0</v>
      </c>
      <c r="V171" s="13">
        <f>Eingabe!T164/100</f>
        <v>0</v>
      </c>
      <c r="W171" s="12">
        <f>Eingabe!U164/100</f>
        <v>0</v>
      </c>
      <c r="X171" s="8">
        <f>Eingabe!V164/100</f>
        <v>0</v>
      </c>
      <c r="Y171" s="8">
        <f>Eingabe!W164/100</f>
        <v>0</v>
      </c>
      <c r="Z171" s="13">
        <f>Eingabe!X164/100</f>
        <v>0</v>
      </c>
      <c r="AA171" s="12">
        <f>Eingabe!Y164/100</f>
        <v>0</v>
      </c>
      <c r="AB171" s="8">
        <f>Eingabe!Z164/100</f>
        <v>0</v>
      </c>
      <c r="AC171" s="8">
        <f>Eingabe!AA164/100</f>
        <v>0</v>
      </c>
      <c r="AD171" s="13">
        <f>Eingabe!AB164/100</f>
        <v>0</v>
      </c>
      <c r="AE171" s="18">
        <f>Eingabe!AC164/100</f>
        <v>0</v>
      </c>
      <c r="AF171" s="16" t="str">
        <f>Eingabe!AD164</f>
        <v/>
      </c>
    </row>
    <row r="172" spans="1:32" hidden="1" x14ac:dyDescent="0.3">
      <c r="A172" s="3" t="str">
        <f>CONCATENATE(Eingabe!A165,", ",Eingabe!B165)</f>
        <v xml:space="preserve">, </v>
      </c>
      <c r="B172" s="1">
        <f>Eingabe!C165</f>
        <v>0</v>
      </c>
      <c r="C172" s="10" t="e">
        <f>Eingabe!#REF!</f>
        <v>#REF!</v>
      </c>
      <c r="D172" s="49">
        <f>Eingabe!A165</f>
        <v>0</v>
      </c>
      <c r="E172" s="46">
        <f>Eingabe!B165</f>
        <v>0</v>
      </c>
      <c r="F172" s="53" t="str">
        <f>Eingabe!D165</f>
        <v>Kür LK4 AK 80+</v>
      </c>
      <c r="G172" s="12">
        <f>Eingabe!E165/100</f>
        <v>0</v>
      </c>
      <c r="H172" s="8">
        <f>Eingabe!F165/100</f>
        <v>0</v>
      </c>
      <c r="I172" s="8">
        <f>Eingabe!G165/100</f>
        <v>0</v>
      </c>
      <c r="J172" s="13">
        <f>Eingabe!H165/100</f>
        <v>0</v>
      </c>
      <c r="K172" s="12">
        <f>Eingabe!I165/100</f>
        <v>0</v>
      </c>
      <c r="L172" s="8">
        <f>Eingabe!J165/100</f>
        <v>0</v>
      </c>
      <c r="M172" s="8">
        <f>Eingabe!K165/100</f>
        <v>0</v>
      </c>
      <c r="N172" s="13">
        <f>Eingabe!L165/100</f>
        <v>0</v>
      </c>
      <c r="O172" s="12">
        <f>Eingabe!M165/100</f>
        <v>0</v>
      </c>
      <c r="P172" s="8">
        <f>Eingabe!N165/100</f>
        <v>0</v>
      </c>
      <c r="Q172" s="8">
        <f>Eingabe!O165/100</f>
        <v>0</v>
      </c>
      <c r="R172" s="13">
        <f>Eingabe!P165/100</f>
        <v>0</v>
      </c>
      <c r="S172" s="12">
        <f>Eingabe!Q165/100</f>
        <v>0</v>
      </c>
      <c r="T172" s="8">
        <f>Eingabe!R165/100</f>
        <v>0</v>
      </c>
      <c r="U172" s="8">
        <f>Eingabe!S165/100</f>
        <v>0</v>
      </c>
      <c r="V172" s="13">
        <f>Eingabe!T165/100</f>
        <v>0</v>
      </c>
      <c r="W172" s="12">
        <f>Eingabe!U165/100</f>
        <v>0</v>
      </c>
      <c r="X172" s="8">
        <f>Eingabe!V165/100</f>
        <v>0</v>
      </c>
      <c r="Y172" s="8">
        <f>Eingabe!W165/100</f>
        <v>0</v>
      </c>
      <c r="Z172" s="13">
        <f>Eingabe!X165/100</f>
        <v>0</v>
      </c>
      <c r="AA172" s="12">
        <f>Eingabe!Y165/100</f>
        <v>0</v>
      </c>
      <c r="AB172" s="8">
        <f>Eingabe!Z165/100</f>
        <v>0</v>
      </c>
      <c r="AC172" s="8">
        <f>Eingabe!AA165/100</f>
        <v>0</v>
      </c>
      <c r="AD172" s="13">
        <f>Eingabe!AB165/100</f>
        <v>0</v>
      </c>
      <c r="AE172" s="18">
        <f>Eingabe!AC165/100</f>
        <v>0</v>
      </c>
      <c r="AF172" s="16" t="str">
        <f>Eingabe!AD165</f>
        <v/>
      </c>
    </row>
    <row r="173" spans="1:32" hidden="1" x14ac:dyDescent="0.3">
      <c r="A173" s="3" t="str">
        <f>CONCATENATE(Eingabe!A166,", ",Eingabe!B166)</f>
        <v xml:space="preserve">, </v>
      </c>
      <c r="B173" s="1">
        <f>Eingabe!C166</f>
        <v>0</v>
      </c>
      <c r="C173" s="10" t="e">
        <f>Eingabe!#REF!</f>
        <v>#REF!</v>
      </c>
      <c r="D173" s="49">
        <f>Eingabe!A166</f>
        <v>0</v>
      </c>
      <c r="E173" s="46">
        <f>Eingabe!B166</f>
        <v>0</v>
      </c>
      <c r="F173" s="53" t="str">
        <f>Eingabe!D166</f>
        <v>Kür LK4 AK 80+</v>
      </c>
      <c r="G173" s="12">
        <f>Eingabe!E166/100</f>
        <v>0</v>
      </c>
      <c r="H173" s="8">
        <f>Eingabe!F166/100</f>
        <v>0</v>
      </c>
      <c r="I173" s="8">
        <f>Eingabe!G166/100</f>
        <v>0</v>
      </c>
      <c r="J173" s="13">
        <f>Eingabe!H166/100</f>
        <v>0</v>
      </c>
      <c r="K173" s="12">
        <f>Eingabe!I166/100</f>
        <v>0</v>
      </c>
      <c r="L173" s="8">
        <f>Eingabe!J166/100</f>
        <v>0</v>
      </c>
      <c r="M173" s="8">
        <f>Eingabe!K166/100</f>
        <v>0</v>
      </c>
      <c r="N173" s="13">
        <f>Eingabe!L166/100</f>
        <v>0</v>
      </c>
      <c r="O173" s="12">
        <f>Eingabe!M166/100</f>
        <v>0</v>
      </c>
      <c r="P173" s="8">
        <f>Eingabe!N166/100</f>
        <v>0</v>
      </c>
      <c r="Q173" s="8">
        <f>Eingabe!O166/100</f>
        <v>0</v>
      </c>
      <c r="R173" s="13">
        <f>Eingabe!P166/100</f>
        <v>0</v>
      </c>
      <c r="S173" s="12">
        <f>Eingabe!Q166/100</f>
        <v>0</v>
      </c>
      <c r="T173" s="8">
        <f>Eingabe!R166/100</f>
        <v>0</v>
      </c>
      <c r="U173" s="8">
        <f>Eingabe!S166/100</f>
        <v>0</v>
      </c>
      <c r="V173" s="13">
        <f>Eingabe!T166/100</f>
        <v>0</v>
      </c>
      <c r="W173" s="12">
        <f>Eingabe!U166/100</f>
        <v>0</v>
      </c>
      <c r="X173" s="8">
        <f>Eingabe!V166/100</f>
        <v>0</v>
      </c>
      <c r="Y173" s="8">
        <f>Eingabe!W166/100</f>
        <v>0</v>
      </c>
      <c r="Z173" s="13">
        <f>Eingabe!X166/100</f>
        <v>0</v>
      </c>
      <c r="AA173" s="12">
        <f>Eingabe!Y166/100</f>
        <v>0</v>
      </c>
      <c r="AB173" s="8">
        <f>Eingabe!Z166/100</f>
        <v>0</v>
      </c>
      <c r="AC173" s="8">
        <f>Eingabe!AA166/100</f>
        <v>0</v>
      </c>
      <c r="AD173" s="13">
        <f>Eingabe!AB166/100</f>
        <v>0</v>
      </c>
      <c r="AE173" s="18">
        <f>Eingabe!AC166/100</f>
        <v>0</v>
      </c>
      <c r="AF173" s="16" t="str">
        <f>Eingabe!AD166</f>
        <v/>
      </c>
    </row>
    <row r="174" spans="1:32" hidden="1" x14ac:dyDescent="0.3">
      <c r="A174" s="3" t="str">
        <f>CONCATENATE(Eingabe!A167,", ",Eingabe!B167)</f>
        <v xml:space="preserve">, </v>
      </c>
      <c r="B174" s="1">
        <f>Eingabe!C167</f>
        <v>0</v>
      </c>
      <c r="C174" s="10" t="e">
        <f>Eingabe!#REF!</f>
        <v>#REF!</v>
      </c>
      <c r="D174" s="49">
        <f>Eingabe!A167</f>
        <v>0</v>
      </c>
      <c r="E174" s="46">
        <f>Eingabe!B167</f>
        <v>0</v>
      </c>
      <c r="F174" s="53" t="str">
        <f>Eingabe!D167</f>
        <v>Kür LK4 AK 80+</v>
      </c>
      <c r="G174" s="12">
        <f>Eingabe!E167/100</f>
        <v>0</v>
      </c>
      <c r="H174" s="8">
        <f>Eingabe!F167/100</f>
        <v>0</v>
      </c>
      <c r="I174" s="8">
        <f>Eingabe!G167/100</f>
        <v>0</v>
      </c>
      <c r="J174" s="13">
        <f>Eingabe!H167/100</f>
        <v>0</v>
      </c>
      <c r="K174" s="12">
        <f>Eingabe!I167/100</f>
        <v>0</v>
      </c>
      <c r="L174" s="8">
        <f>Eingabe!J167/100</f>
        <v>0</v>
      </c>
      <c r="M174" s="8">
        <f>Eingabe!K167/100</f>
        <v>0</v>
      </c>
      <c r="N174" s="13">
        <f>Eingabe!L167/100</f>
        <v>0</v>
      </c>
      <c r="O174" s="12">
        <f>Eingabe!M167/100</f>
        <v>0</v>
      </c>
      <c r="P174" s="8">
        <f>Eingabe!N167/100</f>
        <v>0</v>
      </c>
      <c r="Q174" s="8">
        <f>Eingabe!O167/100</f>
        <v>0</v>
      </c>
      <c r="R174" s="13">
        <f>Eingabe!P167/100</f>
        <v>0</v>
      </c>
      <c r="S174" s="12">
        <f>Eingabe!Q167/100</f>
        <v>0</v>
      </c>
      <c r="T174" s="8">
        <f>Eingabe!R167/100</f>
        <v>0</v>
      </c>
      <c r="U174" s="8">
        <f>Eingabe!S167/100</f>
        <v>0</v>
      </c>
      <c r="V174" s="13">
        <f>Eingabe!T167/100</f>
        <v>0</v>
      </c>
      <c r="W174" s="12">
        <f>Eingabe!U167/100</f>
        <v>0</v>
      </c>
      <c r="X174" s="8">
        <f>Eingabe!V167/100</f>
        <v>0</v>
      </c>
      <c r="Y174" s="8">
        <f>Eingabe!W167/100</f>
        <v>0</v>
      </c>
      <c r="Z174" s="13">
        <f>Eingabe!X167/100</f>
        <v>0</v>
      </c>
      <c r="AA174" s="12">
        <f>Eingabe!Y167/100</f>
        <v>0</v>
      </c>
      <c r="AB174" s="8">
        <f>Eingabe!Z167/100</f>
        <v>0</v>
      </c>
      <c r="AC174" s="8">
        <f>Eingabe!AA167/100</f>
        <v>0</v>
      </c>
      <c r="AD174" s="13">
        <f>Eingabe!AB167/100</f>
        <v>0</v>
      </c>
      <c r="AE174" s="18">
        <f>Eingabe!AC167/100</f>
        <v>0</v>
      </c>
      <c r="AF174" s="16" t="str">
        <f>Eingabe!AD167</f>
        <v/>
      </c>
    </row>
    <row r="175" spans="1:32" hidden="1" x14ac:dyDescent="0.3">
      <c r="A175" s="3" t="str">
        <f>CONCATENATE(Eingabe!A168,", ",Eingabe!B168)</f>
        <v xml:space="preserve">, </v>
      </c>
      <c r="B175" s="1">
        <f>Eingabe!C168</f>
        <v>0</v>
      </c>
      <c r="C175" s="10" t="e">
        <f>Eingabe!#REF!</f>
        <v>#REF!</v>
      </c>
      <c r="D175" s="49">
        <f>Eingabe!A168</f>
        <v>0</v>
      </c>
      <c r="E175" s="46">
        <f>Eingabe!B168</f>
        <v>0</v>
      </c>
      <c r="F175" s="53" t="str">
        <f>Eingabe!D168</f>
        <v>Kür LK4 AK 80+</v>
      </c>
      <c r="G175" s="12">
        <f>Eingabe!E168/100</f>
        <v>0</v>
      </c>
      <c r="H175" s="8">
        <f>Eingabe!F168/100</f>
        <v>0</v>
      </c>
      <c r="I175" s="8">
        <f>Eingabe!G168/100</f>
        <v>0</v>
      </c>
      <c r="J175" s="13">
        <f>Eingabe!H168/100</f>
        <v>0</v>
      </c>
      <c r="K175" s="12">
        <f>Eingabe!I168/100</f>
        <v>0</v>
      </c>
      <c r="L175" s="8">
        <f>Eingabe!J168/100</f>
        <v>0</v>
      </c>
      <c r="M175" s="8">
        <f>Eingabe!K168/100</f>
        <v>0</v>
      </c>
      <c r="N175" s="13">
        <f>Eingabe!L168/100</f>
        <v>0</v>
      </c>
      <c r="O175" s="12">
        <f>Eingabe!M168/100</f>
        <v>0</v>
      </c>
      <c r="P175" s="8">
        <f>Eingabe!N168/100</f>
        <v>0</v>
      </c>
      <c r="Q175" s="8">
        <f>Eingabe!O168/100</f>
        <v>0</v>
      </c>
      <c r="R175" s="13">
        <f>Eingabe!P168/100</f>
        <v>0</v>
      </c>
      <c r="S175" s="12">
        <f>Eingabe!Q168/100</f>
        <v>0</v>
      </c>
      <c r="T175" s="8">
        <f>Eingabe!R168/100</f>
        <v>0</v>
      </c>
      <c r="U175" s="8">
        <f>Eingabe!S168/100</f>
        <v>0</v>
      </c>
      <c r="V175" s="13">
        <f>Eingabe!T168/100</f>
        <v>0</v>
      </c>
      <c r="W175" s="12">
        <f>Eingabe!U168/100</f>
        <v>0</v>
      </c>
      <c r="X175" s="8">
        <f>Eingabe!V168/100</f>
        <v>0</v>
      </c>
      <c r="Y175" s="8">
        <f>Eingabe!W168/100</f>
        <v>0</v>
      </c>
      <c r="Z175" s="13">
        <f>Eingabe!X168/100</f>
        <v>0</v>
      </c>
      <c r="AA175" s="12">
        <f>Eingabe!Y168/100</f>
        <v>0</v>
      </c>
      <c r="AB175" s="8">
        <f>Eingabe!Z168/100</f>
        <v>0</v>
      </c>
      <c r="AC175" s="8">
        <f>Eingabe!AA168/100</f>
        <v>0</v>
      </c>
      <c r="AD175" s="13">
        <f>Eingabe!AB168/100</f>
        <v>0</v>
      </c>
      <c r="AE175" s="18">
        <f>Eingabe!AC168/100</f>
        <v>0</v>
      </c>
      <c r="AF175" s="16" t="str">
        <f>Eingabe!AD168</f>
        <v/>
      </c>
    </row>
    <row r="176" spans="1:32" hidden="1" x14ac:dyDescent="0.3">
      <c r="A176" s="3" t="str">
        <f>CONCATENATE(Eingabe!A169,", ",Eingabe!B169)</f>
        <v xml:space="preserve">, </v>
      </c>
      <c r="B176" s="1">
        <f>Eingabe!C169</f>
        <v>0</v>
      </c>
      <c r="C176" s="10" t="e">
        <f>Eingabe!#REF!</f>
        <v>#REF!</v>
      </c>
      <c r="D176" s="49">
        <f>Eingabe!A169</f>
        <v>0</v>
      </c>
      <c r="E176" s="46">
        <f>Eingabe!B169</f>
        <v>0</v>
      </c>
      <c r="F176" s="53" t="str">
        <f>Eingabe!D169</f>
        <v>Kür LK4 AK 80+</v>
      </c>
      <c r="G176" s="12">
        <f>Eingabe!E169/100</f>
        <v>0</v>
      </c>
      <c r="H176" s="8">
        <f>Eingabe!F169/100</f>
        <v>0</v>
      </c>
      <c r="I176" s="8">
        <f>Eingabe!G169/100</f>
        <v>0</v>
      </c>
      <c r="J176" s="13">
        <f>Eingabe!H169/100</f>
        <v>0</v>
      </c>
      <c r="K176" s="12">
        <f>Eingabe!I169/100</f>
        <v>0</v>
      </c>
      <c r="L176" s="8">
        <f>Eingabe!J169/100</f>
        <v>0</v>
      </c>
      <c r="M176" s="8">
        <f>Eingabe!K169/100</f>
        <v>0</v>
      </c>
      <c r="N176" s="13">
        <f>Eingabe!L169/100</f>
        <v>0</v>
      </c>
      <c r="O176" s="12">
        <f>Eingabe!M169/100</f>
        <v>0</v>
      </c>
      <c r="P176" s="8">
        <f>Eingabe!N169/100</f>
        <v>0</v>
      </c>
      <c r="Q176" s="8">
        <f>Eingabe!O169/100</f>
        <v>0</v>
      </c>
      <c r="R176" s="13">
        <f>Eingabe!P169/100</f>
        <v>0</v>
      </c>
      <c r="S176" s="12">
        <f>Eingabe!Q169/100</f>
        <v>0</v>
      </c>
      <c r="T176" s="8">
        <f>Eingabe!R169/100</f>
        <v>0</v>
      </c>
      <c r="U176" s="8">
        <f>Eingabe!S169/100</f>
        <v>0</v>
      </c>
      <c r="V176" s="13">
        <f>Eingabe!T169/100</f>
        <v>0</v>
      </c>
      <c r="W176" s="12">
        <f>Eingabe!U169/100</f>
        <v>0</v>
      </c>
      <c r="X176" s="8">
        <f>Eingabe!V169/100</f>
        <v>0</v>
      </c>
      <c r="Y176" s="8">
        <f>Eingabe!W169/100</f>
        <v>0</v>
      </c>
      <c r="Z176" s="13">
        <f>Eingabe!X169/100</f>
        <v>0</v>
      </c>
      <c r="AA176" s="12">
        <f>Eingabe!Y169/100</f>
        <v>0</v>
      </c>
      <c r="AB176" s="8">
        <f>Eingabe!Z169/100</f>
        <v>0</v>
      </c>
      <c r="AC176" s="8">
        <f>Eingabe!AA169/100</f>
        <v>0</v>
      </c>
      <c r="AD176" s="13">
        <f>Eingabe!AB169/100</f>
        <v>0</v>
      </c>
      <c r="AE176" s="18">
        <f>Eingabe!AC169/100</f>
        <v>0</v>
      </c>
      <c r="AF176" s="16" t="str">
        <f>Eingabe!AD169</f>
        <v/>
      </c>
    </row>
    <row r="177" spans="1:32" hidden="1" x14ac:dyDescent="0.3">
      <c r="A177" s="3" t="str">
        <f>CONCATENATE(Eingabe!A170,", ",Eingabe!B170)</f>
        <v xml:space="preserve">, </v>
      </c>
      <c r="B177" s="1">
        <f>Eingabe!C170</f>
        <v>0</v>
      </c>
      <c r="C177" s="10" t="e">
        <f>Eingabe!#REF!</f>
        <v>#REF!</v>
      </c>
      <c r="D177" s="49">
        <f>Eingabe!A170</f>
        <v>0</v>
      </c>
      <c r="E177" s="46">
        <f>Eingabe!B170</f>
        <v>0</v>
      </c>
      <c r="F177" s="53" t="str">
        <f>Eingabe!D170</f>
        <v>Kür LK4 AK 80+</v>
      </c>
      <c r="G177" s="12">
        <f>Eingabe!E170/100</f>
        <v>0</v>
      </c>
      <c r="H177" s="8">
        <f>Eingabe!F170/100</f>
        <v>0</v>
      </c>
      <c r="I177" s="8">
        <f>Eingabe!G170/100</f>
        <v>0</v>
      </c>
      <c r="J177" s="13">
        <f>Eingabe!H170/100</f>
        <v>0</v>
      </c>
      <c r="K177" s="12">
        <f>Eingabe!I170/100</f>
        <v>0</v>
      </c>
      <c r="L177" s="8">
        <f>Eingabe!J170/100</f>
        <v>0</v>
      </c>
      <c r="M177" s="8">
        <f>Eingabe!K170/100</f>
        <v>0</v>
      </c>
      <c r="N177" s="13">
        <f>Eingabe!L170/100</f>
        <v>0</v>
      </c>
      <c r="O177" s="12">
        <f>Eingabe!M170/100</f>
        <v>0</v>
      </c>
      <c r="P177" s="8">
        <f>Eingabe!N170/100</f>
        <v>0</v>
      </c>
      <c r="Q177" s="8">
        <f>Eingabe!O170/100</f>
        <v>0</v>
      </c>
      <c r="R177" s="13">
        <f>Eingabe!P170/100</f>
        <v>0</v>
      </c>
      <c r="S177" s="12">
        <f>Eingabe!Q170/100</f>
        <v>0</v>
      </c>
      <c r="T177" s="8">
        <f>Eingabe!R170/100</f>
        <v>0</v>
      </c>
      <c r="U177" s="8">
        <f>Eingabe!S170/100</f>
        <v>0</v>
      </c>
      <c r="V177" s="13">
        <f>Eingabe!T170/100</f>
        <v>0</v>
      </c>
      <c r="W177" s="12">
        <f>Eingabe!U170/100</f>
        <v>0</v>
      </c>
      <c r="X177" s="8">
        <f>Eingabe!V170/100</f>
        <v>0</v>
      </c>
      <c r="Y177" s="8">
        <f>Eingabe!W170/100</f>
        <v>0</v>
      </c>
      <c r="Z177" s="13">
        <f>Eingabe!X170/100</f>
        <v>0</v>
      </c>
      <c r="AA177" s="12">
        <f>Eingabe!Y170/100</f>
        <v>0</v>
      </c>
      <c r="AB177" s="8">
        <f>Eingabe!Z170/100</f>
        <v>0</v>
      </c>
      <c r="AC177" s="8">
        <f>Eingabe!AA170/100</f>
        <v>0</v>
      </c>
      <c r="AD177" s="13">
        <f>Eingabe!AB170/100</f>
        <v>0</v>
      </c>
      <c r="AE177" s="18">
        <f>Eingabe!AC170/100</f>
        <v>0</v>
      </c>
      <c r="AF177" s="16" t="str">
        <f>Eingabe!AD170</f>
        <v/>
      </c>
    </row>
    <row r="178" spans="1:32" hidden="1" x14ac:dyDescent="0.3">
      <c r="A178" s="3" t="str">
        <f>CONCATENATE(Eingabe!A171,", ",Eingabe!B171)</f>
        <v xml:space="preserve">, </v>
      </c>
      <c r="B178" s="1">
        <f>Eingabe!C171</f>
        <v>0</v>
      </c>
      <c r="C178" s="10" t="e">
        <f>Eingabe!#REF!</f>
        <v>#REF!</v>
      </c>
      <c r="D178" s="49">
        <f>Eingabe!A171</f>
        <v>0</v>
      </c>
      <c r="E178" s="46">
        <f>Eingabe!B171</f>
        <v>0</v>
      </c>
      <c r="F178" s="53" t="str">
        <f>Eingabe!D171</f>
        <v>Kür LK4 AK 80+</v>
      </c>
      <c r="G178" s="12">
        <f>Eingabe!E171/100</f>
        <v>0</v>
      </c>
      <c r="H178" s="8">
        <f>Eingabe!F171/100</f>
        <v>0</v>
      </c>
      <c r="I178" s="8">
        <f>Eingabe!G171/100</f>
        <v>0</v>
      </c>
      <c r="J178" s="13">
        <f>Eingabe!H171/100</f>
        <v>0</v>
      </c>
      <c r="K178" s="12">
        <f>Eingabe!I171/100</f>
        <v>0</v>
      </c>
      <c r="L178" s="8">
        <f>Eingabe!J171/100</f>
        <v>0</v>
      </c>
      <c r="M178" s="8">
        <f>Eingabe!K171/100</f>
        <v>0</v>
      </c>
      <c r="N178" s="13">
        <f>Eingabe!L171/100</f>
        <v>0</v>
      </c>
      <c r="O178" s="12">
        <f>Eingabe!M171/100</f>
        <v>0</v>
      </c>
      <c r="P178" s="8">
        <f>Eingabe!N171/100</f>
        <v>0</v>
      </c>
      <c r="Q178" s="8">
        <f>Eingabe!O171/100</f>
        <v>0</v>
      </c>
      <c r="R178" s="13">
        <f>Eingabe!P171/100</f>
        <v>0</v>
      </c>
      <c r="S178" s="12">
        <f>Eingabe!Q171/100</f>
        <v>0</v>
      </c>
      <c r="T178" s="8">
        <f>Eingabe!R171/100</f>
        <v>0</v>
      </c>
      <c r="U178" s="8">
        <f>Eingabe!S171/100</f>
        <v>0</v>
      </c>
      <c r="V178" s="13">
        <f>Eingabe!T171/100</f>
        <v>0</v>
      </c>
      <c r="W178" s="12">
        <f>Eingabe!U171/100</f>
        <v>0</v>
      </c>
      <c r="X178" s="8">
        <f>Eingabe!V171/100</f>
        <v>0</v>
      </c>
      <c r="Y178" s="8">
        <f>Eingabe!W171/100</f>
        <v>0</v>
      </c>
      <c r="Z178" s="13">
        <f>Eingabe!X171/100</f>
        <v>0</v>
      </c>
      <c r="AA178" s="12">
        <f>Eingabe!Y171/100</f>
        <v>0</v>
      </c>
      <c r="AB178" s="8">
        <f>Eingabe!Z171/100</f>
        <v>0</v>
      </c>
      <c r="AC178" s="8">
        <f>Eingabe!AA171/100</f>
        <v>0</v>
      </c>
      <c r="AD178" s="13">
        <f>Eingabe!AB171/100</f>
        <v>0</v>
      </c>
      <c r="AE178" s="18">
        <f>Eingabe!AC171/100</f>
        <v>0</v>
      </c>
      <c r="AF178" s="16" t="str">
        <f>Eingabe!AD171</f>
        <v/>
      </c>
    </row>
    <row r="179" spans="1:32" hidden="1" x14ac:dyDescent="0.3">
      <c r="A179" s="3" t="str">
        <f>CONCATENATE(Eingabe!A172,", ",Eingabe!B172)</f>
        <v xml:space="preserve">, </v>
      </c>
      <c r="B179" s="1">
        <f>Eingabe!C172</f>
        <v>0</v>
      </c>
      <c r="C179" s="10" t="e">
        <f>Eingabe!#REF!</f>
        <v>#REF!</v>
      </c>
      <c r="D179" s="49">
        <f>Eingabe!A172</f>
        <v>0</v>
      </c>
      <c r="E179" s="46">
        <f>Eingabe!B172</f>
        <v>0</v>
      </c>
      <c r="F179" s="53" t="str">
        <f>Eingabe!D172</f>
        <v>Kür LK4 AK 80+</v>
      </c>
      <c r="G179" s="12">
        <f>Eingabe!E172/100</f>
        <v>0</v>
      </c>
      <c r="H179" s="8">
        <f>Eingabe!F172/100</f>
        <v>0</v>
      </c>
      <c r="I179" s="8">
        <f>Eingabe!G172/100</f>
        <v>0</v>
      </c>
      <c r="J179" s="13">
        <f>Eingabe!H172/100</f>
        <v>0</v>
      </c>
      <c r="K179" s="12">
        <f>Eingabe!I172/100</f>
        <v>0</v>
      </c>
      <c r="L179" s="8">
        <f>Eingabe!J172/100</f>
        <v>0</v>
      </c>
      <c r="M179" s="8">
        <f>Eingabe!K172/100</f>
        <v>0</v>
      </c>
      <c r="N179" s="13">
        <f>Eingabe!L172/100</f>
        <v>0</v>
      </c>
      <c r="O179" s="12">
        <f>Eingabe!M172/100</f>
        <v>0</v>
      </c>
      <c r="P179" s="8">
        <f>Eingabe!N172/100</f>
        <v>0</v>
      </c>
      <c r="Q179" s="8">
        <f>Eingabe!O172/100</f>
        <v>0</v>
      </c>
      <c r="R179" s="13">
        <f>Eingabe!P172/100</f>
        <v>0</v>
      </c>
      <c r="S179" s="12">
        <f>Eingabe!Q172/100</f>
        <v>0</v>
      </c>
      <c r="T179" s="8">
        <f>Eingabe!R172/100</f>
        <v>0</v>
      </c>
      <c r="U179" s="8">
        <f>Eingabe!S172/100</f>
        <v>0</v>
      </c>
      <c r="V179" s="13">
        <f>Eingabe!T172/100</f>
        <v>0</v>
      </c>
      <c r="W179" s="12">
        <f>Eingabe!U172/100</f>
        <v>0</v>
      </c>
      <c r="X179" s="8">
        <f>Eingabe!V172/100</f>
        <v>0</v>
      </c>
      <c r="Y179" s="8">
        <f>Eingabe!W172/100</f>
        <v>0</v>
      </c>
      <c r="Z179" s="13">
        <f>Eingabe!X172/100</f>
        <v>0</v>
      </c>
      <c r="AA179" s="12">
        <f>Eingabe!Y172/100</f>
        <v>0</v>
      </c>
      <c r="AB179" s="8">
        <f>Eingabe!Z172/100</f>
        <v>0</v>
      </c>
      <c r="AC179" s="8">
        <f>Eingabe!AA172/100</f>
        <v>0</v>
      </c>
      <c r="AD179" s="13">
        <f>Eingabe!AB172/100</f>
        <v>0</v>
      </c>
      <c r="AE179" s="18">
        <f>Eingabe!AC172/100</f>
        <v>0</v>
      </c>
      <c r="AF179" s="16" t="str">
        <f>Eingabe!AD172</f>
        <v/>
      </c>
    </row>
    <row r="180" spans="1:32" hidden="1" x14ac:dyDescent="0.3">
      <c r="A180" s="3" t="str">
        <f>CONCATENATE(Eingabe!A173,", ",Eingabe!B173)</f>
        <v xml:space="preserve">, </v>
      </c>
      <c r="B180" s="1">
        <f>Eingabe!C173</f>
        <v>0</v>
      </c>
      <c r="C180" s="10" t="e">
        <f>Eingabe!#REF!</f>
        <v>#REF!</v>
      </c>
      <c r="D180" s="49">
        <f>Eingabe!A173</f>
        <v>0</v>
      </c>
      <c r="E180" s="46">
        <f>Eingabe!B173</f>
        <v>0</v>
      </c>
      <c r="F180" s="53" t="str">
        <f>Eingabe!D173</f>
        <v>Kür LK4 AK 80+</v>
      </c>
      <c r="G180" s="12">
        <f>Eingabe!E173/100</f>
        <v>0</v>
      </c>
      <c r="H180" s="8">
        <f>Eingabe!F173/100</f>
        <v>0</v>
      </c>
      <c r="I180" s="8">
        <f>Eingabe!G173/100</f>
        <v>0</v>
      </c>
      <c r="J180" s="13">
        <f>Eingabe!H173/100</f>
        <v>0</v>
      </c>
      <c r="K180" s="12">
        <f>Eingabe!I173/100</f>
        <v>0</v>
      </c>
      <c r="L180" s="8">
        <f>Eingabe!J173/100</f>
        <v>0</v>
      </c>
      <c r="M180" s="8">
        <f>Eingabe!K173/100</f>
        <v>0</v>
      </c>
      <c r="N180" s="13">
        <f>Eingabe!L173/100</f>
        <v>0</v>
      </c>
      <c r="O180" s="12">
        <f>Eingabe!M173/100</f>
        <v>0</v>
      </c>
      <c r="P180" s="8">
        <f>Eingabe!N173/100</f>
        <v>0</v>
      </c>
      <c r="Q180" s="8">
        <f>Eingabe!O173/100</f>
        <v>0</v>
      </c>
      <c r="R180" s="13">
        <f>Eingabe!P173/100</f>
        <v>0</v>
      </c>
      <c r="S180" s="12">
        <f>Eingabe!Q173/100</f>
        <v>0</v>
      </c>
      <c r="T180" s="8">
        <f>Eingabe!R173/100</f>
        <v>0</v>
      </c>
      <c r="U180" s="8">
        <f>Eingabe!S173/100</f>
        <v>0</v>
      </c>
      <c r="V180" s="13">
        <f>Eingabe!T173/100</f>
        <v>0</v>
      </c>
      <c r="W180" s="12">
        <f>Eingabe!U173/100</f>
        <v>0</v>
      </c>
      <c r="X180" s="8">
        <f>Eingabe!V173/100</f>
        <v>0</v>
      </c>
      <c r="Y180" s="8">
        <f>Eingabe!W173/100</f>
        <v>0</v>
      </c>
      <c r="Z180" s="13">
        <f>Eingabe!X173/100</f>
        <v>0</v>
      </c>
      <c r="AA180" s="12">
        <f>Eingabe!Y173/100</f>
        <v>0</v>
      </c>
      <c r="AB180" s="8">
        <f>Eingabe!Z173/100</f>
        <v>0</v>
      </c>
      <c r="AC180" s="8">
        <f>Eingabe!AA173/100</f>
        <v>0</v>
      </c>
      <c r="AD180" s="13">
        <f>Eingabe!AB173/100</f>
        <v>0</v>
      </c>
      <c r="AE180" s="18">
        <f>Eingabe!AC173/100</f>
        <v>0</v>
      </c>
      <c r="AF180" s="16" t="str">
        <f>Eingabe!AD173</f>
        <v/>
      </c>
    </row>
    <row r="181" spans="1:32" hidden="1" x14ac:dyDescent="0.3">
      <c r="A181" s="3" t="str">
        <f>CONCATENATE(Eingabe!A174,", ",Eingabe!B174)</f>
        <v xml:space="preserve">, </v>
      </c>
      <c r="B181" s="1">
        <f>Eingabe!C174</f>
        <v>0</v>
      </c>
      <c r="C181" s="10" t="e">
        <f>Eingabe!#REF!</f>
        <v>#REF!</v>
      </c>
      <c r="D181" s="49">
        <f>Eingabe!A174</f>
        <v>0</v>
      </c>
      <c r="E181" s="46">
        <f>Eingabe!B174</f>
        <v>0</v>
      </c>
      <c r="F181" s="53" t="str">
        <f>Eingabe!D174</f>
        <v>Kür LK4 AK 80+</v>
      </c>
      <c r="G181" s="12">
        <f>Eingabe!E174/100</f>
        <v>0</v>
      </c>
      <c r="H181" s="8">
        <f>Eingabe!F174/100</f>
        <v>0</v>
      </c>
      <c r="I181" s="8">
        <f>Eingabe!G174/100</f>
        <v>0</v>
      </c>
      <c r="J181" s="13">
        <f>Eingabe!H174/100</f>
        <v>0</v>
      </c>
      <c r="K181" s="12">
        <f>Eingabe!I174/100</f>
        <v>0</v>
      </c>
      <c r="L181" s="8">
        <f>Eingabe!J174/100</f>
        <v>0</v>
      </c>
      <c r="M181" s="8">
        <f>Eingabe!K174/100</f>
        <v>0</v>
      </c>
      <c r="N181" s="13">
        <f>Eingabe!L174/100</f>
        <v>0</v>
      </c>
      <c r="O181" s="12">
        <f>Eingabe!M174/100</f>
        <v>0</v>
      </c>
      <c r="P181" s="8">
        <f>Eingabe!N174/100</f>
        <v>0</v>
      </c>
      <c r="Q181" s="8">
        <f>Eingabe!O174/100</f>
        <v>0</v>
      </c>
      <c r="R181" s="13">
        <f>Eingabe!P174/100</f>
        <v>0</v>
      </c>
      <c r="S181" s="12">
        <f>Eingabe!Q174/100</f>
        <v>0</v>
      </c>
      <c r="T181" s="8">
        <f>Eingabe!R174/100</f>
        <v>0</v>
      </c>
      <c r="U181" s="8">
        <f>Eingabe!S174/100</f>
        <v>0</v>
      </c>
      <c r="V181" s="13">
        <f>Eingabe!T174/100</f>
        <v>0</v>
      </c>
      <c r="W181" s="12">
        <f>Eingabe!U174/100</f>
        <v>0</v>
      </c>
      <c r="X181" s="8">
        <f>Eingabe!V174/100</f>
        <v>0</v>
      </c>
      <c r="Y181" s="8">
        <f>Eingabe!W174/100</f>
        <v>0</v>
      </c>
      <c r="Z181" s="13">
        <f>Eingabe!X174/100</f>
        <v>0</v>
      </c>
      <c r="AA181" s="12">
        <f>Eingabe!Y174/100</f>
        <v>0</v>
      </c>
      <c r="AB181" s="8">
        <f>Eingabe!Z174/100</f>
        <v>0</v>
      </c>
      <c r="AC181" s="8">
        <f>Eingabe!AA174/100</f>
        <v>0</v>
      </c>
      <c r="AD181" s="13">
        <f>Eingabe!AB174/100</f>
        <v>0</v>
      </c>
      <c r="AE181" s="18">
        <f>Eingabe!AC174/100</f>
        <v>0</v>
      </c>
      <c r="AF181" s="16" t="str">
        <f>Eingabe!AD174</f>
        <v/>
      </c>
    </row>
    <row r="182" spans="1:32" hidden="1" x14ac:dyDescent="0.3">
      <c r="A182" s="3" t="str">
        <f>CONCATENATE(Eingabe!A175,", ",Eingabe!B175)</f>
        <v xml:space="preserve">, </v>
      </c>
      <c r="B182" s="1">
        <f>Eingabe!C175</f>
        <v>0</v>
      </c>
      <c r="C182" s="10" t="e">
        <f>Eingabe!#REF!</f>
        <v>#REF!</v>
      </c>
      <c r="D182" s="49">
        <f>Eingabe!A175</f>
        <v>0</v>
      </c>
      <c r="E182" s="46">
        <f>Eingabe!B175</f>
        <v>0</v>
      </c>
      <c r="F182" s="53" t="str">
        <f>Eingabe!D175</f>
        <v>Kür LK4 AK 80+</v>
      </c>
      <c r="G182" s="12">
        <f>Eingabe!E175/100</f>
        <v>0</v>
      </c>
      <c r="H182" s="8">
        <f>Eingabe!F175/100</f>
        <v>0</v>
      </c>
      <c r="I182" s="8">
        <f>Eingabe!G175/100</f>
        <v>0</v>
      </c>
      <c r="J182" s="13">
        <f>Eingabe!H175/100</f>
        <v>0</v>
      </c>
      <c r="K182" s="12">
        <f>Eingabe!I175/100</f>
        <v>0</v>
      </c>
      <c r="L182" s="8">
        <f>Eingabe!J175/100</f>
        <v>0</v>
      </c>
      <c r="M182" s="8">
        <f>Eingabe!K175/100</f>
        <v>0</v>
      </c>
      <c r="N182" s="13">
        <f>Eingabe!L175/100</f>
        <v>0</v>
      </c>
      <c r="O182" s="12">
        <f>Eingabe!M175/100</f>
        <v>0</v>
      </c>
      <c r="P182" s="8">
        <f>Eingabe!N175/100</f>
        <v>0</v>
      </c>
      <c r="Q182" s="8">
        <f>Eingabe!O175/100</f>
        <v>0</v>
      </c>
      <c r="R182" s="13">
        <f>Eingabe!P175/100</f>
        <v>0</v>
      </c>
      <c r="S182" s="12">
        <f>Eingabe!Q175/100</f>
        <v>0</v>
      </c>
      <c r="T182" s="8">
        <f>Eingabe!R175/100</f>
        <v>0</v>
      </c>
      <c r="U182" s="8">
        <f>Eingabe!S175/100</f>
        <v>0</v>
      </c>
      <c r="V182" s="13">
        <f>Eingabe!T175/100</f>
        <v>0</v>
      </c>
      <c r="W182" s="12">
        <f>Eingabe!U175/100</f>
        <v>0</v>
      </c>
      <c r="X182" s="8">
        <f>Eingabe!V175/100</f>
        <v>0</v>
      </c>
      <c r="Y182" s="8">
        <f>Eingabe!W175/100</f>
        <v>0</v>
      </c>
      <c r="Z182" s="13">
        <f>Eingabe!X175/100</f>
        <v>0</v>
      </c>
      <c r="AA182" s="12">
        <f>Eingabe!Y175/100</f>
        <v>0</v>
      </c>
      <c r="AB182" s="8">
        <f>Eingabe!Z175/100</f>
        <v>0</v>
      </c>
      <c r="AC182" s="8">
        <f>Eingabe!AA175/100</f>
        <v>0</v>
      </c>
      <c r="AD182" s="13">
        <f>Eingabe!AB175/100</f>
        <v>0</v>
      </c>
      <c r="AE182" s="18">
        <f>Eingabe!AC175/100</f>
        <v>0</v>
      </c>
      <c r="AF182" s="16" t="str">
        <f>Eingabe!AD175</f>
        <v/>
      </c>
    </row>
    <row r="183" spans="1:32" hidden="1" x14ac:dyDescent="0.3">
      <c r="A183" s="3" t="str">
        <f>CONCATENATE(Eingabe!A176,", ",Eingabe!B176)</f>
        <v xml:space="preserve">, </v>
      </c>
      <c r="B183" s="1">
        <f>Eingabe!C176</f>
        <v>0</v>
      </c>
      <c r="C183" s="10" t="e">
        <f>Eingabe!#REF!</f>
        <v>#REF!</v>
      </c>
      <c r="D183" s="49">
        <f>Eingabe!A176</f>
        <v>0</v>
      </c>
      <c r="E183" s="46">
        <f>Eingabe!B176</f>
        <v>0</v>
      </c>
      <c r="F183" s="53" t="str">
        <f>Eingabe!D176</f>
        <v>Kür LK4 AK 80+</v>
      </c>
      <c r="G183" s="12">
        <f>Eingabe!E176/100</f>
        <v>0</v>
      </c>
      <c r="H183" s="8">
        <f>Eingabe!F176/100</f>
        <v>0</v>
      </c>
      <c r="I183" s="8">
        <f>Eingabe!G176/100</f>
        <v>0</v>
      </c>
      <c r="J183" s="13">
        <f>Eingabe!H176/100</f>
        <v>0</v>
      </c>
      <c r="K183" s="12">
        <f>Eingabe!I176/100</f>
        <v>0</v>
      </c>
      <c r="L183" s="8">
        <f>Eingabe!J176/100</f>
        <v>0</v>
      </c>
      <c r="M183" s="8">
        <f>Eingabe!K176/100</f>
        <v>0</v>
      </c>
      <c r="N183" s="13">
        <f>Eingabe!L176/100</f>
        <v>0</v>
      </c>
      <c r="O183" s="12">
        <f>Eingabe!M176/100</f>
        <v>0</v>
      </c>
      <c r="P183" s="8">
        <f>Eingabe!N176/100</f>
        <v>0</v>
      </c>
      <c r="Q183" s="8">
        <f>Eingabe!O176/100</f>
        <v>0</v>
      </c>
      <c r="R183" s="13">
        <f>Eingabe!P176/100</f>
        <v>0</v>
      </c>
      <c r="S183" s="12">
        <f>Eingabe!Q176/100</f>
        <v>0</v>
      </c>
      <c r="T183" s="8">
        <f>Eingabe!R176/100</f>
        <v>0</v>
      </c>
      <c r="U183" s="8">
        <f>Eingabe!S176/100</f>
        <v>0</v>
      </c>
      <c r="V183" s="13">
        <f>Eingabe!T176/100</f>
        <v>0</v>
      </c>
      <c r="W183" s="12">
        <f>Eingabe!U176/100</f>
        <v>0</v>
      </c>
      <c r="X183" s="8">
        <f>Eingabe!V176/100</f>
        <v>0</v>
      </c>
      <c r="Y183" s="8">
        <f>Eingabe!W176/100</f>
        <v>0</v>
      </c>
      <c r="Z183" s="13">
        <f>Eingabe!X176/100</f>
        <v>0</v>
      </c>
      <c r="AA183" s="12">
        <f>Eingabe!Y176/100</f>
        <v>0</v>
      </c>
      <c r="AB183" s="8">
        <f>Eingabe!Z176/100</f>
        <v>0</v>
      </c>
      <c r="AC183" s="8">
        <f>Eingabe!AA176/100</f>
        <v>0</v>
      </c>
      <c r="AD183" s="13">
        <f>Eingabe!AB176/100</f>
        <v>0</v>
      </c>
      <c r="AE183" s="18">
        <f>Eingabe!AC176/100</f>
        <v>0</v>
      </c>
      <c r="AF183" s="16" t="str">
        <f>Eingabe!AD176</f>
        <v/>
      </c>
    </row>
    <row r="184" spans="1:32" hidden="1" x14ac:dyDescent="0.3">
      <c r="A184" s="3" t="str">
        <f>CONCATENATE(Eingabe!A177,", ",Eingabe!B177)</f>
        <v xml:space="preserve">, </v>
      </c>
      <c r="B184" s="1">
        <f>Eingabe!C177</f>
        <v>0</v>
      </c>
      <c r="C184" s="10" t="e">
        <f>Eingabe!#REF!</f>
        <v>#REF!</v>
      </c>
      <c r="D184" s="49">
        <f>Eingabe!A177</f>
        <v>0</v>
      </c>
      <c r="E184" s="46">
        <f>Eingabe!B177</f>
        <v>0</v>
      </c>
      <c r="F184" s="53" t="str">
        <f>Eingabe!D177</f>
        <v>Kür LK4 AK 80+</v>
      </c>
      <c r="G184" s="12">
        <f>Eingabe!E177/100</f>
        <v>0</v>
      </c>
      <c r="H184" s="8">
        <f>Eingabe!F177/100</f>
        <v>0</v>
      </c>
      <c r="I184" s="8">
        <f>Eingabe!G177/100</f>
        <v>0</v>
      </c>
      <c r="J184" s="13">
        <f>Eingabe!H177/100</f>
        <v>0</v>
      </c>
      <c r="K184" s="12">
        <f>Eingabe!I177/100</f>
        <v>0</v>
      </c>
      <c r="L184" s="8">
        <f>Eingabe!J177/100</f>
        <v>0</v>
      </c>
      <c r="M184" s="8">
        <f>Eingabe!K177/100</f>
        <v>0</v>
      </c>
      <c r="N184" s="13">
        <f>Eingabe!L177/100</f>
        <v>0</v>
      </c>
      <c r="O184" s="12">
        <f>Eingabe!M177/100</f>
        <v>0</v>
      </c>
      <c r="P184" s="8">
        <f>Eingabe!N177/100</f>
        <v>0</v>
      </c>
      <c r="Q184" s="8">
        <f>Eingabe!O177/100</f>
        <v>0</v>
      </c>
      <c r="R184" s="13">
        <f>Eingabe!P177/100</f>
        <v>0</v>
      </c>
      <c r="S184" s="12">
        <f>Eingabe!Q177/100</f>
        <v>0</v>
      </c>
      <c r="T184" s="8">
        <f>Eingabe!R177/100</f>
        <v>0</v>
      </c>
      <c r="U184" s="8">
        <f>Eingabe!S177/100</f>
        <v>0</v>
      </c>
      <c r="V184" s="13">
        <f>Eingabe!T177/100</f>
        <v>0</v>
      </c>
      <c r="W184" s="12">
        <f>Eingabe!U177/100</f>
        <v>0</v>
      </c>
      <c r="X184" s="8">
        <f>Eingabe!V177/100</f>
        <v>0</v>
      </c>
      <c r="Y184" s="8">
        <f>Eingabe!W177/100</f>
        <v>0</v>
      </c>
      <c r="Z184" s="13">
        <f>Eingabe!X177/100</f>
        <v>0</v>
      </c>
      <c r="AA184" s="12">
        <f>Eingabe!Y177/100</f>
        <v>0</v>
      </c>
      <c r="AB184" s="8">
        <f>Eingabe!Z177/100</f>
        <v>0</v>
      </c>
      <c r="AC184" s="8">
        <f>Eingabe!AA177/100</f>
        <v>0</v>
      </c>
      <c r="AD184" s="13">
        <f>Eingabe!AB177/100</f>
        <v>0</v>
      </c>
      <c r="AE184" s="18">
        <f>Eingabe!AC177/100</f>
        <v>0</v>
      </c>
      <c r="AF184" s="16" t="str">
        <f>Eingabe!AD177</f>
        <v/>
      </c>
    </row>
    <row r="185" spans="1:32" hidden="1" x14ac:dyDescent="0.3">
      <c r="A185" s="3" t="str">
        <f>CONCATENATE(Eingabe!A178,", ",Eingabe!B178)</f>
        <v xml:space="preserve">, </v>
      </c>
      <c r="B185" s="1">
        <f>Eingabe!C178</f>
        <v>0</v>
      </c>
      <c r="C185" s="10" t="e">
        <f>Eingabe!#REF!</f>
        <v>#REF!</v>
      </c>
      <c r="D185" s="49">
        <f>Eingabe!A178</f>
        <v>0</v>
      </c>
      <c r="E185" s="46">
        <f>Eingabe!B178</f>
        <v>0</v>
      </c>
      <c r="F185" s="53" t="str">
        <f>Eingabe!D178</f>
        <v>Kür LK4 AK 80+</v>
      </c>
      <c r="G185" s="12">
        <f>Eingabe!E178/100</f>
        <v>0</v>
      </c>
      <c r="H185" s="8">
        <f>Eingabe!F178/100</f>
        <v>0</v>
      </c>
      <c r="I185" s="8">
        <f>Eingabe!G178/100</f>
        <v>0</v>
      </c>
      <c r="J185" s="13">
        <f>Eingabe!H178/100</f>
        <v>0</v>
      </c>
      <c r="K185" s="12">
        <f>Eingabe!I178/100</f>
        <v>0</v>
      </c>
      <c r="L185" s="8">
        <f>Eingabe!J178/100</f>
        <v>0</v>
      </c>
      <c r="M185" s="8">
        <f>Eingabe!K178/100</f>
        <v>0</v>
      </c>
      <c r="N185" s="13">
        <f>Eingabe!L178/100</f>
        <v>0</v>
      </c>
      <c r="O185" s="12">
        <f>Eingabe!M178/100</f>
        <v>0</v>
      </c>
      <c r="P185" s="8">
        <f>Eingabe!N178/100</f>
        <v>0</v>
      </c>
      <c r="Q185" s="8">
        <f>Eingabe!O178/100</f>
        <v>0</v>
      </c>
      <c r="R185" s="13">
        <f>Eingabe!P178/100</f>
        <v>0</v>
      </c>
      <c r="S185" s="12">
        <f>Eingabe!Q178/100</f>
        <v>0</v>
      </c>
      <c r="T185" s="8">
        <f>Eingabe!R178/100</f>
        <v>0</v>
      </c>
      <c r="U185" s="8">
        <f>Eingabe!S178/100</f>
        <v>0</v>
      </c>
      <c r="V185" s="13">
        <f>Eingabe!T178/100</f>
        <v>0</v>
      </c>
      <c r="W185" s="12">
        <f>Eingabe!U178/100</f>
        <v>0</v>
      </c>
      <c r="X185" s="8">
        <f>Eingabe!V178/100</f>
        <v>0</v>
      </c>
      <c r="Y185" s="8">
        <f>Eingabe!W178/100</f>
        <v>0</v>
      </c>
      <c r="Z185" s="13">
        <f>Eingabe!X178/100</f>
        <v>0</v>
      </c>
      <c r="AA185" s="12">
        <f>Eingabe!Y178/100</f>
        <v>0</v>
      </c>
      <c r="AB185" s="8">
        <f>Eingabe!Z178/100</f>
        <v>0</v>
      </c>
      <c r="AC185" s="8">
        <f>Eingabe!AA178/100</f>
        <v>0</v>
      </c>
      <c r="AD185" s="13">
        <f>Eingabe!AB178/100</f>
        <v>0</v>
      </c>
      <c r="AE185" s="18">
        <f>Eingabe!AC178/100</f>
        <v>0</v>
      </c>
      <c r="AF185" s="16" t="str">
        <f>Eingabe!AD178</f>
        <v/>
      </c>
    </row>
    <row r="186" spans="1:32" ht="16.2" hidden="1" thickBot="1" x14ac:dyDescent="0.35">
      <c r="A186" s="4" t="str">
        <f>CONCATENATE(Eingabe!A179,", ",Eingabe!B179)</f>
        <v xml:space="preserve">, </v>
      </c>
      <c r="B186" s="5">
        <f>Eingabe!C179</f>
        <v>0</v>
      </c>
      <c r="C186" s="11" t="e">
        <f>Eingabe!#REF!</f>
        <v>#REF!</v>
      </c>
      <c r="D186" s="50">
        <f>Eingabe!A179</f>
        <v>0</v>
      </c>
      <c r="E186" s="47">
        <f>Eingabe!B179</f>
        <v>0</v>
      </c>
      <c r="F186" s="54" t="str">
        <f>Eingabe!D179</f>
        <v>Kür LK4 AK 80+</v>
      </c>
      <c r="G186" s="14">
        <f>Eingabe!E179/100</f>
        <v>0</v>
      </c>
      <c r="H186" s="9">
        <f>Eingabe!F179/100</f>
        <v>0</v>
      </c>
      <c r="I186" s="9">
        <f>Eingabe!G179/100</f>
        <v>0</v>
      </c>
      <c r="J186" s="15">
        <f>Eingabe!H179/100</f>
        <v>0</v>
      </c>
      <c r="K186" s="14">
        <f>Eingabe!I179/100</f>
        <v>0</v>
      </c>
      <c r="L186" s="9">
        <f>Eingabe!J179/100</f>
        <v>0</v>
      </c>
      <c r="M186" s="9">
        <f>Eingabe!K179/100</f>
        <v>0</v>
      </c>
      <c r="N186" s="15">
        <f>Eingabe!L179/100</f>
        <v>0</v>
      </c>
      <c r="O186" s="14">
        <f>Eingabe!M179/100</f>
        <v>0</v>
      </c>
      <c r="P186" s="9">
        <f>Eingabe!N179/100</f>
        <v>0</v>
      </c>
      <c r="Q186" s="9">
        <f>Eingabe!O179/100</f>
        <v>0</v>
      </c>
      <c r="R186" s="15">
        <f>Eingabe!P179/100</f>
        <v>0</v>
      </c>
      <c r="S186" s="14">
        <f>Eingabe!Q179/100</f>
        <v>0</v>
      </c>
      <c r="T186" s="9">
        <f>Eingabe!R179/100</f>
        <v>0</v>
      </c>
      <c r="U186" s="9">
        <f>Eingabe!S179/100</f>
        <v>0</v>
      </c>
      <c r="V186" s="15">
        <f>Eingabe!T179/100</f>
        <v>0</v>
      </c>
      <c r="W186" s="14">
        <f>Eingabe!U179/100</f>
        <v>0</v>
      </c>
      <c r="X186" s="9">
        <f>Eingabe!V179/100</f>
        <v>0</v>
      </c>
      <c r="Y186" s="9">
        <f>Eingabe!W179/100</f>
        <v>0</v>
      </c>
      <c r="Z186" s="15">
        <f>Eingabe!X179/100</f>
        <v>0</v>
      </c>
      <c r="AA186" s="14">
        <f>Eingabe!Y179/100</f>
        <v>0</v>
      </c>
      <c r="AB186" s="9">
        <f>Eingabe!Z179/100</f>
        <v>0</v>
      </c>
      <c r="AC186" s="9">
        <f>Eingabe!AA179/100</f>
        <v>0</v>
      </c>
      <c r="AD186" s="15">
        <f>Eingabe!AB179/100</f>
        <v>0</v>
      </c>
      <c r="AE186" s="19">
        <f>Eingabe!AC179/100</f>
        <v>0</v>
      </c>
      <c r="AF186" s="17" t="str">
        <f>Eingabe!AD179</f>
        <v/>
      </c>
    </row>
    <row r="187" spans="1:32" x14ac:dyDescent="0.3">
      <c r="A187" s="55"/>
      <c r="B187" s="55"/>
      <c r="C187" s="55"/>
      <c r="D187" s="56"/>
      <c r="E187" s="56"/>
      <c r="F187" s="56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</row>
    <row r="190" spans="1:32" x14ac:dyDescent="0.3">
      <c r="A190" s="7" t="str">
        <f>Eingabe!A182</f>
        <v>Kür LK3 AK 16/17</v>
      </c>
    </row>
    <row r="191" spans="1:32" ht="16.2" thickBot="1" x14ac:dyDescent="0.35"/>
    <row r="192" spans="1:32" x14ac:dyDescent="0.3">
      <c r="A192" s="95" t="s">
        <v>16</v>
      </c>
      <c r="B192" s="106" t="s">
        <v>2</v>
      </c>
      <c r="C192" s="126" t="s">
        <v>17</v>
      </c>
      <c r="D192" s="128" t="s">
        <v>23</v>
      </c>
      <c r="E192" s="130" t="s">
        <v>1</v>
      </c>
      <c r="F192" s="132" t="s">
        <v>3</v>
      </c>
      <c r="G192" s="97" t="s">
        <v>4</v>
      </c>
      <c r="H192" s="98"/>
      <c r="I192" s="98"/>
      <c r="J192" s="99"/>
      <c r="K192" s="97" t="s">
        <v>9</v>
      </c>
      <c r="L192" s="98"/>
      <c r="M192" s="98"/>
      <c r="N192" s="99"/>
      <c r="O192" s="97" t="s">
        <v>10</v>
      </c>
      <c r="P192" s="98"/>
      <c r="Q192" s="98"/>
      <c r="R192" s="99"/>
      <c r="S192" s="97" t="s">
        <v>11</v>
      </c>
      <c r="T192" s="98"/>
      <c r="U192" s="98"/>
      <c r="V192" s="99"/>
      <c r="W192" s="97" t="s">
        <v>12</v>
      </c>
      <c r="X192" s="98"/>
      <c r="Y192" s="98"/>
      <c r="Z192" s="99"/>
      <c r="AA192" s="97" t="s">
        <v>13</v>
      </c>
      <c r="AB192" s="98"/>
      <c r="AC192" s="98"/>
      <c r="AD192" s="99"/>
      <c r="AE192" s="124" t="s">
        <v>22</v>
      </c>
      <c r="AF192" s="112" t="s">
        <v>15</v>
      </c>
    </row>
    <row r="193" spans="1:32" ht="16.2" thickBot="1" x14ac:dyDescent="0.35">
      <c r="A193" s="96"/>
      <c r="B193" s="107"/>
      <c r="C193" s="127"/>
      <c r="D193" s="129"/>
      <c r="E193" s="131"/>
      <c r="F193" s="133"/>
      <c r="G193" s="28" t="s">
        <v>5</v>
      </c>
      <c r="H193" s="29" t="s">
        <v>6</v>
      </c>
      <c r="I193" s="29" t="s">
        <v>7</v>
      </c>
      <c r="J193" s="30" t="s">
        <v>8</v>
      </c>
      <c r="K193" s="28" t="s">
        <v>5</v>
      </c>
      <c r="L193" s="29" t="s">
        <v>6</v>
      </c>
      <c r="M193" s="29" t="s">
        <v>7</v>
      </c>
      <c r="N193" s="30" t="s">
        <v>8</v>
      </c>
      <c r="O193" s="28" t="s">
        <v>5</v>
      </c>
      <c r="P193" s="29" t="s">
        <v>6</v>
      </c>
      <c r="Q193" s="29" t="s">
        <v>7</v>
      </c>
      <c r="R193" s="30" t="s">
        <v>8</v>
      </c>
      <c r="S193" s="28" t="s">
        <v>5</v>
      </c>
      <c r="T193" s="29" t="s">
        <v>6</v>
      </c>
      <c r="U193" s="29" t="s">
        <v>7</v>
      </c>
      <c r="V193" s="30" t="s">
        <v>8</v>
      </c>
      <c r="W193" s="28" t="s">
        <v>5</v>
      </c>
      <c r="X193" s="29" t="s">
        <v>6</v>
      </c>
      <c r="Y193" s="29" t="s">
        <v>7</v>
      </c>
      <c r="Z193" s="30" t="s">
        <v>8</v>
      </c>
      <c r="AA193" s="28" t="s">
        <v>5</v>
      </c>
      <c r="AB193" s="29" t="s">
        <v>6</v>
      </c>
      <c r="AC193" s="29" t="s">
        <v>7</v>
      </c>
      <c r="AD193" s="30" t="s">
        <v>8</v>
      </c>
      <c r="AE193" s="125"/>
      <c r="AF193" s="113"/>
    </row>
    <row r="194" spans="1:32" ht="16.2" thickBot="1" x14ac:dyDescent="0.35">
      <c r="A194" s="63" t="str">
        <f>CONCATENATE(Eingabe!A186,", ",Eingabe!B186)</f>
        <v>Süß, Ole</v>
      </c>
      <c r="B194" s="65" t="str">
        <f>Eingabe!C186</f>
        <v>TSV Flöha 1848</v>
      </c>
      <c r="C194" s="64" t="e">
        <f>Eingabe!#REF!</f>
        <v>#REF!</v>
      </c>
      <c r="D194" s="72" t="str">
        <f>Eingabe!A186</f>
        <v>Süß</v>
      </c>
      <c r="E194" s="73" t="str">
        <f>Eingabe!B186</f>
        <v>Ole</v>
      </c>
      <c r="F194" s="74" t="str">
        <f>Eingabe!D186</f>
        <v>Kür LK3 AK 16/17</v>
      </c>
      <c r="G194" s="75">
        <f>Eingabe!E186/100</f>
        <v>1.7</v>
      </c>
      <c r="H194" s="76">
        <f>Eingabe!F186/100</f>
        <v>8</v>
      </c>
      <c r="I194" s="76">
        <f>Eingabe!G186/100</f>
        <v>0</v>
      </c>
      <c r="J194" s="77">
        <f>Eingabe!H186/100</f>
        <v>9.6999999999999993</v>
      </c>
      <c r="K194" s="75">
        <f>Eingabe!I186/100</f>
        <v>1.7</v>
      </c>
      <c r="L194" s="76">
        <f>Eingabe!J186/100</f>
        <v>8.5</v>
      </c>
      <c r="M194" s="76">
        <f>Eingabe!K186/100</f>
        <v>1</v>
      </c>
      <c r="N194" s="77">
        <f>Eingabe!L186/100</f>
        <v>9.1999999999999993</v>
      </c>
      <c r="O194" s="75">
        <f>Eingabe!M186/100</f>
        <v>2.2999999999999998</v>
      </c>
      <c r="P194" s="76">
        <f>Eingabe!N186/100</f>
        <v>8.3000000000000007</v>
      </c>
      <c r="Q194" s="76">
        <f>Eingabe!O186/100</f>
        <v>1</v>
      </c>
      <c r="R194" s="77">
        <f>Eingabe!P186/100</f>
        <v>9.6</v>
      </c>
      <c r="S194" s="75">
        <f>Eingabe!Q186/100</f>
        <v>1.6</v>
      </c>
      <c r="T194" s="76">
        <f>Eingabe!R186/100</f>
        <v>8.4</v>
      </c>
      <c r="U194" s="76">
        <f>Eingabe!S186/100</f>
        <v>0</v>
      </c>
      <c r="V194" s="77">
        <f>Eingabe!T186/100</f>
        <v>10</v>
      </c>
      <c r="W194" s="75">
        <f>Eingabe!U186/100</f>
        <v>2.4</v>
      </c>
      <c r="X194" s="76">
        <f>Eingabe!V186/100</f>
        <v>8.3000000000000007</v>
      </c>
      <c r="Y194" s="76">
        <f>Eingabe!W186/100</f>
        <v>0</v>
      </c>
      <c r="Z194" s="77">
        <f>Eingabe!X186/100</f>
        <v>10.7</v>
      </c>
      <c r="AA194" s="75">
        <f>Eingabe!Y186/100</f>
        <v>1.3</v>
      </c>
      <c r="AB194" s="76">
        <f>Eingabe!Z186/100</f>
        <v>8</v>
      </c>
      <c r="AC194" s="76">
        <f>Eingabe!AA186/100</f>
        <v>0</v>
      </c>
      <c r="AD194" s="77">
        <f>Eingabe!AB186/100</f>
        <v>9.3000000000000007</v>
      </c>
      <c r="AE194" s="78">
        <f>Eingabe!AC186/100</f>
        <v>58.5</v>
      </c>
      <c r="AF194" s="71">
        <f>Eingabe!AD186</f>
        <v>1</v>
      </c>
    </row>
    <row r="195" spans="1:32" hidden="1" x14ac:dyDescent="0.3">
      <c r="A195" s="20" t="str">
        <f>CONCATENATE(Eingabe!A187,", ",Eingabe!B187)</f>
        <v>Mühlstädt, Florian</v>
      </c>
      <c r="B195" s="21" t="str">
        <f>Eingabe!C187</f>
        <v>TSV Flöha 1848</v>
      </c>
      <c r="C195" s="22" t="e">
        <f>Eingabe!#REF!</f>
        <v>#REF!</v>
      </c>
      <c r="D195" s="51" t="str">
        <f>Eingabe!A187</f>
        <v>Mühlstädt</v>
      </c>
      <c r="E195" s="45" t="str">
        <f>Eingabe!B187</f>
        <v>Florian</v>
      </c>
      <c r="F195" s="52" t="str">
        <f>Eingabe!D187</f>
        <v>Kür LK3 AK 16/17</v>
      </c>
      <c r="G195" s="23">
        <f>Eingabe!E187/100</f>
        <v>0</v>
      </c>
      <c r="H195" s="24">
        <f>Eingabe!F187/100</f>
        <v>0</v>
      </c>
      <c r="I195" s="24">
        <f>Eingabe!G187/100</f>
        <v>0</v>
      </c>
      <c r="J195" s="25">
        <f>Eingabe!H187/100</f>
        <v>0</v>
      </c>
      <c r="K195" s="23">
        <f>Eingabe!I187/100</f>
        <v>0</v>
      </c>
      <c r="L195" s="24">
        <f>Eingabe!J187/100</f>
        <v>0</v>
      </c>
      <c r="M195" s="24">
        <f>Eingabe!K187/100</f>
        <v>0</v>
      </c>
      <c r="N195" s="25">
        <f>Eingabe!L187/100</f>
        <v>0</v>
      </c>
      <c r="O195" s="23">
        <f>Eingabe!M187/100</f>
        <v>0</v>
      </c>
      <c r="P195" s="24">
        <f>Eingabe!N187/100</f>
        <v>0</v>
      </c>
      <c r="Q195" s="24">
        <f>Eingabe!O187/100</f>
        <v>0</v>
      </c>
      <c r="R195" s="25">
        <f>Eingabe!P187/100</f>
        <v>0</v>
      </c>
      <c r="S195" s="23">
        <f>Eingabe!Q187/100</f>
        <v>0</v>
      </c>
      <c r="T195" s="24">
        <f>Eingabe!R187/100</f>
        <v>0</v>
      </c>
      <c r="U195" s="24">
        <f>Eingabe!S187/100</f>
        <v>0</v>
      </c>
      <c r="V195" s="25">
        <f>Eingabe!T187/100</f>
        <v>0</v>
      </c>
      <c r="W195" s="23">
        <f>Eingabe!U187/100</f>
        <v>0</v>
      </c>
      <c r="X195" s="24">
        <f>Eingabe!V187/100</f>
        <v>0</v>
      </c>
      <c r="Y195" s="24">
        <f>Eingabe!W187/100</f>
        <v>0</v>
      </c>
      <c r="Z195" s="25">
        <f>Eingabe!X187/100</f>
        <v>0</v>
      </c>
      <c r="AA195" s="23">
        <f>Eingabe!Y187/100</f>
        <v>0</v>
      </c>
      <c r="AB195" s="24">
        <f>Eingabe!Z187/100</f>
        <v>0</v>
      </c>
      <c r="AC195" s="24">
        <f>Eingabe!AA187/100</f>
        <v>0</v>
      </c>
      <c r="AD195" s="25">
        <f>Eingabe!AB187/100</f>
        <v>0</v>
      </c>
      <c r="AE195" s="26">
        <f>Eingabe!AC187/100</f>
        <v>0</v>
      </c>
      <c r="AF195" s="27" t="str">
        <f>Eingabe!AD187</f>
        <v/>
      </c>
    </row>
    <row r="196" spans="1:32" hidden="1" x14ac:dyDescent="0.3">
      <c r="A196" s="3" t="str">
        <f>CONCATENATE(Eingabe!A188,", ",Eingabe!B188)</f>
        <v xml:space="preserve">, </v>
      </c>
      <c r="B196" s="1">
        <f>Eingabe!C188</f>
        <v>0</v>
      </c>
      <c r="C196" s="10" t="e">
        <f>Eingabe!#REF!</f>
        <v>#REF!</v>
      </c>
      <c r="D196" s="49">
        <f>Eingabe!A188</f>
        <v>0</v>
      </c>
      <c r="E196" s="46">
        <f>Eingabe!B188</f>
        <v>0</v>
      </c>
      <c r="F196" s="53" t="str">
        <f>Eingabe!D188</f>
        <v>Kür LK3 AK 16/17</v>
      </c>
      <c r="G196" s="12">
        <f>Eingabe!E188/100</f>
        <v>0</v>
      </c>
      <c r="H196" s="8">
        <f>Eingabe!F188/100</f>
        <v>0</v>
      </c>
      <c r="I196" s="8">
        <f>Eingabe!G188/100</f>
        <v>0</v>
      </c>
      <c r="J196" s="13">
        <f>Eingabe!H188/100</f>
        <v>0</v>
      </c>
      <c r="K196" s="12">
        <f>Eingabe!I188/100</f>
        <v>0</v>
      </c>
      <c r="L196" s="8">
        <f>Eingabe!J188/100</f>
        <v>0</v>
      </c>
      <c r="M196" s="8">
        <f>Eingabe!K188/100</f>
        <v>0</v>
      </c>
      <c r="N196" s="13">
        <f>Eingabe!L188/100</f>
        <v>0</v>
      </c>
      <c r="O196" s="12">
        <f>Eingabe!M188/100</f>
        <v>0</v>
      </c>
      <c r="P196" s="8">
        <f>Eingabe!N188/100</f>
        <v>0</v>
      </c>
      <c r="Q196" s="8">
        <f>Eingabe!O188/100</f>
        <v>0</v>
      </c>
      <c r="R196" s="13">
        <f>Eingabe!P188/100</f>
        <v>0</v>
      </c>
      <c r="S196" s="12">
        <f>Eingabe!Q188/100</f>
        <v>0</v>
      </c>
      <c r="T196" s="8">
        <f>Eingabe!R188/100</f>
        <v>0</v>
      </c>
      <c r="U196" s="8">
        <f>Eingabe!S188/100</f>
        <v>0</v>
      </c>
      <c r="V196" s="13">
        <f>Eingabe!T188/100</f>
        <v>0</v>
      </c>
      <c r="W196" s="12">
        <f>Eingabe!U188/100</f>
        <v>0</v>
      </c>
      <c r="X196" s="8">
        <f>Eingabe!V188/100</f>
        <v>0</v>
      </c>
      <c r="Y196" s="8">
        <f>Eingabe!W188/100</f>
        <v>0</v>
      </c>
      <c r="Z196" s="13">
        <f>Eingabe!X188/100</f>
        <v>0</v>
      </c>
      <c r="AA196" s="12">
        <f>Eingabe!Y188/100</f>
        <v>0</v>
      </c>
      <c r="AB196" s="8">
        <f>Eingabe!Z188/100</f>
        <v>0</v>
      </c>
      <c r="AC196" s="8">
        <f>Eingabe!AA188/100</f>
        <v>0</v>
      </c>
      <c r="AD196" s="13">
        <f>Eingabe!AB188/100</f>
        <v>0</v>
      </c>
      <c r="AE196" s="18">
        <f>Eingabe!AC188/100</f>
        <v>0</v>
      </c>
      <c r="AF196" s="16" t="str">
        <f>Eingabe!AD188</f>
        <v/>
      </c>
    </row>
    <row r="197" spans="1:32" hidden="1" x14ac:dyDescent="0.3">
      <c r="A197" s="3" t="str">
        <f>CONCATENATE(Eingabe!A189,", ",Eingabe!B189)</f>
        <v xml:space="preserve">, </v>
      </c>
      <c r="B197" s="1">
        <f>Eingabe!C189</f>
        <v>0</v>
      </c>
      <c r="C197" s="10" t="e">
        <f>Eingabe!#REF!</f>
        <v>#REF!</v>
      </c>
      <c r="D197" s="49">
        <f>Eingabe!A189</f>
        <v>0</v>
      </c>
      <c r="E197" s="46">
        <f>Eingabe!B189</f>
        <v>0</v>
      </c>
      <c r="F197" s="53" t="str">
        <f>Eingabe!D189</f>
        <v>Kür LK3 AK 16/17</v>
      </c>
      <c r="G197" s="12">
        <f>Eingabe!E189/100</f>
        <v>0</v>
      </c>
      <c r="H197" s="8">
        <f>Eingabe!F189/100</f>
        <v>0</v>
      </c>
      <c r="I197" s="8">
        <f>Eingabe!G189/100</f>
        <v>0</v>
      </c>
      <c r="J197" s="13">
        <f>Eingabe!H189/100</f>
        <v>0</v>
      </c>
      <c r="K197" s="12">
        <f>Eingabe!I189/100</f>
        <v>0</v>
      </c>
      <c r="L197" s="8">
        <f>Eingabe!J189/100</f>
        <v>0</v>
      </c>
      <c r="M197" s="8">
        <f>Eingabe!K189/100</f>
        <v>0</v>
      </c>
      <c r="N197" s="13">
        <f>Eingabe!L189/100</f>
        <v>0</v>
      </c>
      <c r="O197" s="12">
        <f>Eingabe!M189/100</f>
        <v>0</v>
      </c>
      <c r="P197" s="8">
        <f>Eingabe!N189/100</f>
        <v>0</v>
      </c>
      <c r="Q197" s="8">
        <f>Eingabe!O189/100</f>
        <v>0</v>
      </c>
      <c r="R197" s="13">
        <f>Eingabe!P189/100</f>
        <v>0</v>
      </c>
      <c r="S197" s="12">
        <f>Eingabe!Q189/100</f>
        <v>0</v>
      </c>
      <c r="T197" s="8">
        <f>Eingabe!R189/100</f>
        <v>0</v>
      </c>
      <c r="U197" s="8">
        <f>Eingabe!S189/100</f>
        <v>0</v>
      </c>
      <c r="V197" s="13">
        <f>Eingabe!T189/100</f>
        <v>0</v>
      </c>
      <c r="W197" s="12">
        <f>Eingabe!U189/100</f>
        <v>0</v>
      </c>
      <c r="X197" s="8">
        <f>Eingabe!V189/100</f>
        <v>0</v>
      </c>
      <c r="Y197" s="8">
        <f>Eingabe!W189/100</f>
        <v>0</v>
      </c>
      <c r="Z197" s="13">
        <f>Eingabe!X189/100</f>
        <v>0</v>
      </c>
      <c r="AA197" s="12">
        <f>Eingabe!Y189/100</f>
        <v>0</v>
      </c>
      <c r="AB197" s="8">
        <f>Eingabe!Z189/100</f>
        <v>0</v>
      </c>
      <c r="AC197" s="8">
        <f>Eingabe!AA189/100</f>
        <v>0</v>
      </c>
      <c r="AD197" s="13">
        <f>Eingabe!AB189/100</f>
        <v>0</v>
      </c>
      <c r="AE197" s="18">
        <f>Eingabe!AC189/100</f>
        <v>0</v>
      </c>
      <c r="AF197" s="16" t="str">
        <f>Eingabe!AD189</f>
        <v/>
      </c>
    </row>
    <row r="198" spans="1:32" hidden="1" x14ac:dyDescent="0.3">
      <c r="A198" s="3" t="str">
        <f>CONCATENATE(Eingabe!A190,", ",Eingabe!B190)</f>
        <v xml:space="preserve">, </v>
      </c>
      <c r="B198" s="1">
        <f>Eingabe!C190</f>
        <v>0</v>
      </c>
      <c r="C198" s="10" t="e">
        <f>Eingabe!#REF!</f>
        <v>#REF!</v>
      </c>
      <c r="D198" s="49">
        <f>Eingabe!A190</f>
        <v>0</v>
      </c>
      <c r="E198" s="46">
        <f>Eingabe!B190</f>
        <v>0</v>
      </c>
      <c r="F198" s="53" t="str">
        <f>Eingabe!D190</f>
        <v>Kür LK3 AK 16/17</v>
      </c>
      <c r="G198" s="12">
        <f>Eingabe!E190/100</f>
        <v>0</v>
      </c>
      <c r="H198" s="8">
        <f>Eingabe!F190/100</f>
        <v>0</v>
      </c>
      <c r="I198" s="8">
        <f>Eingabe!G190/100</f>
        <v>0</v>
      </c>
      <c r="J198" s="13">
        <f>Eingabe!H190/100</f>
        <v>0</v>
      </c>
      <c r="K198" s="12">
        <f>Eingabe!I190/100</f>
        <v>0</v>
      </c>
      <c r="L198" s="8">
        <f>Eingabe!J190/100</f>
        <v>0</v>
      </c>
      <c r="M198" s="8">
        <f>Eingabe!K190/100</f>
        <v>0</v>
      </c>
      <c r="N198" s="13">
        <f>Eingabe!L190/100</f>
        <v>0</v>
      </c>
      <c r="O198" s="12">
        <f>Eingabe!M190/100</f>
        <v>0</v>
      </c>
      <c r="P198" s="8">
        <f>Eingabe!N190/100</f>
        <v>0</v>
      </c>
      <c r="Q198" s="8">
        <f>Eingabe!O190/100</f>
        <v>0</v>
      </c>
      <c r="R198" s="13">
        <f>Eingabe!P190/100</f>
        <v>0</v>
      </c>
      <c r="S198" s="12">
        <f>Eingabe!Q190/100</f>
        <v>0</v>
      </c>
      <c r="T198" s="8">
        <f>Eingabe!R190/100</f>
        <v>0</v>
      </c>
      <c r="U198" s="8">
        <f>Eingabe!S190/100</f>
        <v>0</v>
      </c>
      <c r="V198" s="13">
        <f>Eingabe!T190/100</f>
        <v>0</v>
      </c>
      <c r="W198" s="12">
        <f>Eingabe!U190/100</f>
        <v>0</v>
      </c>
      <c r="X198" s="8">
        <f>Eingabe!V190/100</f>
        <v>0</v>
      </c>
      <c r="Y198" s="8">
        <f>Eingabe!W190/100</f>
        <v>0</v>
      </c>
      <c r="Z198" s="13">
        <f>Eingabe!X190/100</f>
        <v>0</v>
      </c>
      <c r="AA198" s="12">
        <f>Eingabe!Y190/100</f>
        <v>0</v>
      </c>
      <c r="AB198" s="8">
        <f>Eingabe!Z190/100</f>
        <v>0</v>
      </c>
      <c r="AC198" s="8">
        <f>Eingabe!AA190/100</f>
        <v>0</v>
      </c>
      <c r="AD198" s="13">
        <f>Eingabe!AB190/100</f>
        <v>0</v>
      </c>
      <c r="AE198" s="18">
        <f>Eingabe!AC190/100</f>
        <v>0</v>
      </c>
      <c r="AF198" s="16" t="str">
        <f>Eingabe!AD190</f>
        <v/>
      </c>
    </row>
    <row r="199" spans="1:32" hidden="1" x14ac:dyDescent="0.3">
      <c r="A199" s="3" t="str">
        <f>CONCATENATE(Eingabe!A191,", ",Eingabe!B191)</f>
        <v xml:space="preserve">, </v>
      </c>
      <c r="B199" s="1">
        <f>Eingabe!C191</f>
        <v>0</v>
      </c>
      <c r="C199" s="10" t="e">
        <f>Eingabe!#REF!</f>
        <v>#REF!</v>
      </c>
      <c r="D199" s="49">
        <f>Eingabe!A191</f>
        <v>0</v>
      </c>
      <c r="E199" s="46">
        <f>Eingabe!B191</f>
        <v>0</v>
      </c>
      <c r="F199" s="53" t="str">
        <f>Eingabe!D191</f>
        <v>Kür LK3 AK 16/17</v>
      </c>
      <c r="G199" s="12">
        <f>Eingabe!E191/100</f>
        <v>0</v>
      </c>
      <c r="H199" s="8">
        <f>Eingabe!F191/100</f>
        <v>0</v>
      </c>
      <c r="I199" s="8">
        <f>Eingabe!G191/100</f>
        <v>0</v>
      </c>
      <c r="J199" s="13">
        <f>Eingabe!H191/100</f>
        <v>0</v>
      </c>
      <c r="K199" s="12">
        <f>Eingabe!I191/100</f>
        <v>0</v>
      </c>
      <c r="L199" s="8">
        <f>Eingabe!J191/100</f>
        <v>0</v>
      </c>
      <c r="M199" s="8">
        <f>Eingabe!K191/100</f>
        <v>0</v>
      </c>
      <c r="N199" s="13">
        <f>Eingabe!L191/100</f>
        <v>0</v>
      </c>
      <c r="O199" s="12">
        <f>Eingabe!M191/100</f>
        <v>0</v>
      </c>
      <c r="P199" s="8">
        <f>Eingabe!N191/100</f>
        <v>0</v>
      </c>
      <c r="Q199" s="8">
        <f>Eingabe!O191/100</f>
        <v>0</v>
      </c>
      <c r="R199" s="13">
        <f>Eingabe!P191/100</f>
        <v>0</v>
      </c>
      <c r="S199" s="12">
        <f>Eingabe!Q191/100</f>
        <v>0</v>
      </c>
      <c r="T199" s="8">
        <f>Eingabe!R191/100</f>
        <v>0</v>
      </c>
      <c r="U199" s="8">
        <f>Eingabe!S191/100</f>
        <v>0</v>
      </c>
      <c r="V199" s="13">
        <f>Eingabe!T191/100</f>
        <v>0</v>
      </c>
      <c r="W199" s="12">
        <f>Eingabe!U191/100</f>
        <v>0</v>
      </c>
      <c r="X199" s="8">
        <f>Eingabe!V191/100</f>
        <v>0</v>
      </c>
      <c r="Y199" s="8">
        <f>Eingabe!W191/100</f>
        <v>0</v>
      </c>
      <c r="Z199" s="13">
        <f>Eingabe!X191/100</f>
        <v>0</v>
      </c>
      <c r="AA199" s="12">
        <f>Eingabe!Y191/100</f>
        <v>0</v>
      </c>
      <c r="AB199" s="8">
        <f>Eingabe!Z191/100</f>
        <v>0</v>
      </c>
      <c r="AC199" s="8">
        <f>Eingabe!AA191/100</f>
        <v>0</v>
      </c>
      <c r="AD199" s="13">
        <f>Eingabe!AB191/100</f>
        <v>0</v>
      </c>
      <c r="AE199" s="18">
        <f>Eingabe!AC191/100</f>
        <v>0</v>
      </c>
      <c r="AF199" s="16" t="str">
        <f>Eingabe!AD191</f>
        <v/>
      </c>
    </row>
    <row r="200" spans="1:32" hidden="1" x14ac:dyDescent="0.3">
      <c r="A200" s="3" t="str">
        <f>CONCATENATE(Eingabe!A192,", ",Eingabe!B192)</f>
        <v xml:space="preserve">, </v>
      </c>
      <c r="B200" s="1">
        <f>Eingabe!C192</f>
        <v>0</v>
      </c>
      <c r="C200" s="10" t="e">
        <f>Eingabe!#REF!</f>
        <v>#REF!</v>
      </c>
      <c r="D200" s="49">
        <f>Eingabe!A192</f>
        <v>0</v>
      </c>
      <c r="E200" s="46">
        <f>Eingabe!B192</f>
        <v>0</v>
      </c>
      <c r="F200" s="53" t="str">
        <f>Eingabe!D192</f>
        <v>Kür LK3 AK 16/17</v>
      </c>
      <c r="G200" s="12">
        <f>Eingabe!E192/100</f>
        <v>0</v>
      </c>
      <c r="H200" s="8">
        <f>Eingabe!F192/100</f>
        <v>0</v>
      </c>
      <c r="I200" s="8">
        <f>Eingabe!G192/100</f>
        <v>0</v>
      </c>
      <c r="J200" s="13">
        <f>Eingabe!H192/100</f>
        <v>0</v>
      </c>
      <c r="K200" s="12">
        <f>Eingabe!I192/100</f>
        <v>0</v>
      </c>
      <c r="L200" s="8">
        <f>Eingabe!J192/100</f>
        <v>0</v>
      </c>
      <c r="M200" s="8">
        <f>Eingabe!K192/100</f>
        <v>0</v>
      </c>
      <c r="N200" s="13">
        <f>Eingabe!L192/100</f>
        <v>0</v>
      </c>
      <c r="O200" s="12">
        <f>Eingabe!M192/100</f>
        <v>0</v>
      </c>
      <c r="P200" s="8">
        <f>Eingabe!N192/100</f>
        <v>0</v>
      </c>
      <c r="Q200" s="8">
        <f>Eingabe!O192/100</f>
        <v>0</v>
      </c>
      <c r="R200" s="13">
        <f>Eingabe!P192/100</f>
        <v>0</v>
      </c>
      <c r="S200" s="12">
        <f>Eingabe!Q192/100</f>
        <v>0</v>
      </c>
      <c r="T200" s="8">
        <f>Eingabe!R192/100</f>
        <v>0</v>
      </c>
      <c r="U200" s="8">
        <f>Eingabe!S192/100</f>
        <v>0</v>
      </c>
      <c r="V200" s="13">
        <f>Eingabe!T192/100</f>
        <v>0</v>
      </c>
      <c r="W200" s="12">
        <f>Eingabe!U192/100</f>
        <v>0</v>
      </c>
      <c r="X200" s="8">
        <f>Eingabe!V192/100</f>
        <v>0</v>
      </c>
      <c r="Y200" s="8">
        <f>Eingabe!W192/100</f>
        <v>0</v>
      </c>
      <c r="Z200" s="13">
        <f>Eingabe!X192/100</f>
        <v>0</v>
      </c>
      <c r="AA200" s="12">
        <f>Eingabe!Y192/100</f>
        <v>0</v>
      </c>
      <c r="AB200" s="8">
        <f>Eingabe!Z192/100</f>
        <v>0</v>
      </c>
      <c r="AC200" s="8">
        <f>Eingabe!AA192/100</f>
        <v>0</v>
      </c>
      <c r="AD200" s="13">
        <f>Eingabe!AB192/100</f>
        <v>0</v>
      </c>
      <c r="AE200" s="18">
        <f>Eingabe!AC192/100</f>
        <v>0</v>
      </c>
      <c r="AF200" s="16" t="str">
        <f>Eingabe!AD192</f>
        <v/>
      </c>
    </row>
    <row r="201" spans="1:32" hidden="1" x14ac:dyDescent="0.3">
      <c r="A201" s="3" t="str">
        <f>CONCATENATE(Eingabe!A193,", ",Eingabe!B193)</f>
        <v xml:space="preserve">, </v>
      </c>
      <c r="B201" s="1">
        <f>Eingabe!C193</f>
        <v>0</v>
      </c>
      <c r="C201" s="10" t="e">
        <f>Eingabe!#REF!</f>
        <v>#REF!</v>
      </c>
      <c r="D201" s="49">
        <f>Eingabe!A193</f>
        <v>0</v>
      </c>
      <c r="E201" s="46">
        <f>Eingabe!B193</f>
        <v>0</v>
      </c>
      <c r="F201" s="53" t="str">
        <f>Eingabe!D193</f>
        <v>Kür LK3 AK 16/17</v>
      </c>
      <c r="G201" s="12">
        <f>Eingabe!E193/100</f>
        <v>0</v>
      </c>
      <c r="H201" s="8">
        <f>Eingabe!F193/100</f>
        <v>0</v>
      </c>
      <c r="I201" s="8">
        <f>Eingabe!G193/100</f>
        <v>0</v>
      </c>
      <c r="J201" s="13">
        <f>Eingabe!H193/100</f>
        <v>0</v>
      </c>
      <c r="K201" s="12">
        <f>Eingabe!I193/100</f>
        <v>0</v>
      </c>
      <c r="L201" s="8">
        <f>Eingabe!J193/100</f>
        <v>0</v>
      </c>
      <c r="M201" s="8">
        <f>Eingabe!K193/100</f>
        <v>0</v>
      </c>
      <c r="N201" s="13">
        <f>Eingabe!L193/100</f>
        <v>0</v>
      </c>
      <c r="O201" s="12">
        <f>Eingabe!M193/100</f>
        <v>0</v>
      </c>
      <c r="P201" s="8">
        <f>Eingabe!N193/100</f>
        <v>0</v>
      </c>
      <c r="Q201" s="8">
        <f>Eingabe!O193/100</f>
        <v>0</v>
      </c>
      <c r="R201" s="13">
        <f>Eingabe!P193/100</f>
        <v>0</v>
      </c>
      <c r="S201" s="12">
        <f>Eingabe!Q193/100</f>
        <v>0</v>
      </c>
      <c r="T201" s="8">
        <f>Eingabe!R193/100</f>
        <v>0</v>
      </c>
      <c r="U201" s="8">
        <f>Eingabe!S193/100</f>
        <v>0</v>
      </c>
      <c r="V201" s="13">
        <f>Eingabe!T193/100</f>
        <v>0</v>
      </c>
      <c r="W201" s="12">
        <f>Eingabe!U193/100</f>
        <v>0</v>
      </c>
      <c r="X201" s="8">
        <f>Eingabe!V193/100</f>
        <v>0</v>
      </c>
      <c r="Y201" s="8">
        <f>Eingabe!W193/100</f>
        <v>0</v>
      </c>
      <c r="Z201" s="13">
        <f>Eingabe!X193/100</f>
        <v>0</v>
      </c>
      <c r="AA201" s="12">
        <f>Eingabe!Y193/100</f>
        <v>0</v>
      </c>
      <c r="AB201" s="8">
        <f>Eingabe!Z193/100</f>
        <v>0</v>
      </c>
      <c r="AC201" s="8">
        <f>Eingabe!AA193/100</f>
        <v>0</v>
      </c>
      <c r="AD201" s="13">
        <f>Eingabe!AB193/100</f>
        <v>0</v>
      </c>
      <c r="AE201" s="18">
        <f>Eingabe!AC193/100</f>
        <v>0</v>
      </c>
      <c r="AF201" s="16" t="str">
        <f>Eingabe!AD193</f>
        <v/>
      </c>
    </row>
    <row r="202" spans="1:32" hidden="1" x14ac:dyDescent="0.3">
      <c r="A202" s="3" t="str">
        <f>CONCATENATE(Eingabe!A194,", ",Eingabe!B194)</f>
        <v xml:space="preserve">, </v>
      </c>
      <c r="B202" s="1">
        <f>Eingabe!C194</f>
        <v>0</v>
      </c>
      <c r="C202" s="10" t="e">
        <f>Eingabe!#REF!</f>
        <v>#REF!</v>
      </c>
      <c r="D202" s="49">
        <f>Eingabe!A194</f>
        <v>0</v>
      </c>
      <c r="E202" s="46">
        <f>Eingabe!B194</f>
        <v>0</v>
      </c>
      <c r="F202" s="53" t="str">
        <f>Eingabe!D194</f>
        <v>Kür LK3 AK 16/17</v>
      </c>
      <c r="G202" s="12">
        <f>Eingabe!E194/100</f>
        <v>0</v>
      </c>
      <c r="H202" s="8">
        <f>Eingabe!F194/100</f>
        <v>0</v>
      </c>
      <c r="I202" s="8">
        <f>Eingabe!G194/100</f>
        <v>0</v>
      </c>
      <c r="J202" s="13">
        <f>Eingabe!H194/100</f>
        <v>0</v>
      </c>
      <c r="K202" s="12">
        <f>Eingabe!I194/100</f>
        <v>0</v>
      </c>
      <c r="L202" s="8">
        <f>Eingabe!J194/100</f>
        <v>0</v>
      </c>
      <c r="M202" s="8">
        <f>Eingabe!K194/100</f>
        <v>0</v>
      </c>
      <c r="N202" s="13">
        <f>Eingabe!L194/100</f>
        <v>0</v>
      </c>
      <c r="O202" s="12">
        <f>Eingabe!M194/100</f>
        <v>0</v>
      </c>
      <c r="P202" s="8">
        <f>Eingabe!N194/100</f>
        <v>0</v>
      </c>
      <c r="Q202" s="8">
        <f>Eingabe!O194/100</f>
        <v>0</v>
      </c>
      <c r="R202" s="13">
        <f>Eingabe!P194/100</f>
        <v>0</v>
      </c>
      <c r="S202" s="12">
        <f>Eingabe!Q194/100</f>
        <v>0</v>
      </c>
      <c r="T202" s="8">
        <f>Eingabe!R194/100</f>
        <v>0</v>
      </c>
      <c r="U202" s="8">
        <f>Eingabe!S194/100</f>
        <v>0</v>
      </c>
      <c r="V202" s="13">
        <f>Eingabe!T194/100</f>
        <v>0</v>
      </c>
      <c r="W202" s="12">
        <f>Eingabe!U194/100</f>
        <v>0</v>
      </c>
      <c r="X202" s="8">
        <f>Eingabe!V194/100</f>
        <v>0</v>
      </c>
      <c r="Y202" s="8">
        <f>Eingabe!W194/100</f>
        <v>0</v>
      </c>
      <c r="Z202" s="13">
        <f>Eingabe!X194/100</f>
        <v>0</v>
      </c>
      <c r="AA202" s="12">
        <f>Eingabe!Y194/100</f>
        <v>0</v>
      </c>
      <c r="AB202" s="8">
        <f>Eingabe!Z194/100</f>
        <v>0</v>
      </c>
      <c r="AC202" s="8">
        <f>Eingabe!AA194/100</f>
        <v>0</v>
      </c>
      <c r="AD202" s="13">
        <f>Eingabe!AB194/100</f>
        <v>0</v>
      </c>
      <c r="AE202" s="18">
        <f>Eingabe!AC194/100</f>
        <v>0</v>
      </c>
      <c r="AF202" s="16" t="str">
        <f>Eingabe!AD194</f>
        <v/>
      </c>
    </row>
    <row r="203" spans="1:32" hidden="1" x14ac:dyDescent="0.3">
      <c r="A203" s="3" t="str">
        <f>CONCATENATE(Eingabe!A195,", ",Eingabe!B195)</f>
        <v xml:space="preserve">, </v>
      </c>
      <c r="B203" s="1">
        <f>Eingabe!C195</f>
        <v>0</v>
      </c>
      <c r="C203" s="10" t="e">
        <f>Eingabe!#REF!</f>
        <v>#REF!</v>
      </c>
      <c r="D203" s="49">
        <f>Eingabe!A195</f>
        <v>0</v>
      </c>
      <c r="E203" s="46">
        <f>Eingabe!B195</f>
        <v>0</v>
      </c>
      <c r="F203" s="53" t="str">
        <f>Eingabe!D195</f>
        <v>Kür LK3 AK 16/17</v>
      </c>
      <c r="G203" s="12">
        <f>Eingabe!E195/100</f>
        <v>0</v>
      </c>
      <c r="H203" s="8">
        <f>Eingabe!F195/100</f>
        <v>0</v>
      </c>
      <c r="I203" s="8">
        <f>Eingabe!G195/100</f>
        <v>0</v>
      </c>
      <c r="J203" s="13">
        <f>Eingabe!H195/100</f>
        <v>0</v>
      </c>
      <c r="K203" s="12">
        <f>Eingabe!I195/100</f>
        <v>0</v>
      </c>
      <c r="L203" s="8">
        <f>Eingabe!J195/100</f>
        <v>0</v>
      </c>
      <c r="M203" s="8">
        <f>Eingabe!K195/100</f>
        <v>0</v>
      </c>
      <c r="N203" s="13">
        <f>Eingabe!L195/100</f>
        <v>0</v>
      </c>
      <c r="O203" s="12">
        <f>Eingabe!M195/100</f>
        <v>0</v>
      </c>
      <c r="P203" s="8">
        <f>Eingabe!N195/100</f>
        <v>0</v>
      </c>
      <c r="Q203" s="8">
        <f>Eingabe!O195/100</f>
        <v>0</v>
      </c>
      <c r="R203" s="13">
        <f>Eingabe!P195/100</f>
        <v>0</v>
      </c>
      <c r="S203" s="12">
        <f>Eingabe!Q195/100</f>
        <v>0</v>
      </c>
      <c r="T203" s="8">
        <f>Eingabe!R195/100</f>
        <v>0</v>
      </c>
      <c r="U203" s="8">
        <f>Eingabe!S195/100</f>
        <v>0</v>
      </c>
      <c r="V203" s="13">
        <f>Eingabe!T195/100</f>
        <v>0</v>
      </c>
      <c r="W203" s="12">
        <f>Eingabe!U195/100</f>
        <v>0</v>
      </c>
      <c r="X203" s="8">
        <f>Eingabe!V195/100</f>
        <v>0</v>
      </c>
      <c r="Y203" s="8">
        <f>Eingabe!W195/100</f>
        <v>0</v>
      </c>
      <c r="Z203" s="13">
        <f>Eingabe!X195/100</f>
        <v>0</v>
      </c>
      <c r="AA203" s="12">
        <f>Eingabe!Y195/100</f>
        <v>0</v>
      </c>
      <c r="AB203" s="8">
        <f>Eingabe!Z195/100</f>
        <v>0</v>
      </c>
      <c r="AC203" s="8">
        <f>Eingabe!AA195/100</f>
        <v>0</v>
      </c>
      <c r="AD203" s="13">
        <f>Eingabe!AB195/100</f>
        <v>0</v>
      </c>
      <c r="AE203" s="18">
        <f>Eingabe!AC195/100</f>
        <v>0</v>
      </c>
      <c r="AF203" s="16" t="str">
        <f>Eingabe!AD195</f>
        <v/>
      </c>
    </row>
    <row r="204" spans="1:32" hidden="1" x14ac:dyDescent="0.3">
      <c r="A204" s="3" t="str">
        <f>CONCATENATE(Eingabe!A196,", ",Eingabe!B196)</f>
        <v xml:space="preserve">, </v>
      </c>
      <c r="B204" s="1">
        <f>Eingabe!C196</f>
        <v>0</v>
      </c>
      <c r="C204" s="10" t="e">
        <f>Eingabe!#REF!</f>
        <v>#REF!</v>
      </c>
      <c r="D204" s="49">
        <f>Eingabe!A196</f>
        <v>0</v>
      </c>
      <c r="E204" s="46">
        <f>Eingabe!B196</f>
        <v>0</v>
      </c>
      <c r="F204" s="53" t="str">
        <f>Eingabe!D196</f>
        <v>Kür LK3 AK 16/17</v>
      </c>
      <c r="G204" s="12">
        <f>Eingabe!E196/100</f>
        <v>0</v>
      </c>
      <c r="H204" s="8">
        <f>Eingabe!F196/100</f>
        <v>0</v>
      </c>
      <c r="I204" s="8">
        <f>Eingabe!G196/100</f>
        <v>0</v>
      </c>
      <c r="J204" s="13">
        <f>Eingabe!H196/100</f>
        <v>0</v>
      </c>
      <c r="K204" s="12">
        <f>Eingabe!I196/100</f>
        <v>0</v>
      </c>
      <c r="L204" s="8">
        <f>Eingabe!J196/100</f>
        <v>0</v>
      </c>
      <c r="M204" s="8">
        <f>Eingabe!K196/100</f>
        <v>0</v>
      </c>
      <c r="N204" s="13">
        <f>Eingabe!L196/100</f>
        <v>0</v>
      </c>
      <c r="O204" s="12">
        <f>Eingabe!M196/100</f>
        <v>0</v>
      </c>
      <c r="P204" s="8">
        <f>Eingabe!N196/100</f>
        <v>0</v>
      </c>
      <c r="Q204" s="8">
        <f>Eingabe!O196/100</f>
        <v>0</v>
      </c>
      <c r="R204" s="13">
        <f>Eingabe!P196/100</f>
        <v>0</v>
      </c>
      <c r="S204" s="12">
        <f>Eingabe!Q196/100</f>
        <v>0</v>
      </c>
      <c r="T204" s="8">
        <f>Eingabe!R196/100</f>
        <v>0</v>
      </c>
      <c r="U204" s="8">
        <f>Eingabe!S196/100</f>
        <v>0</v>
      </c>
      <c r="V204" s="13">
        <f>Eingabe!T196/100</f>
        <v>0</v>
      </c>
      <c r="W204" s="12">
        <f>Eingabe!U196/100</f>
        <v>0</v>
      </c>
      <c r="X204" s="8">
        <f>Eingabe!V196/100</f>
        <v>0</v>
      </c>
      <c r="Y204" s="8">
        <f>Eingabe!W196/100</f>
        <v>0</v>
      </c>
      <c r="Z204" s="13">
        <f>Eingabe!X196/100</f>
        <v>0</v>
      </c>
      <c r="AA204" s="12">
        <f>Eingabe!Y196/100</f>
        <v>0</v>
      </c>
      <c r="AB204" s="8">
        <f>Eingabe!Z196/100</f>
        <v>0</v>
      </c>
      <c r="AC204" s="8">
        <f>Eingabe!AA196/100</f>
        <v>0</v>
      </c>
      <c r="AD204" s="13">
        <f>Eingabe!AB196/100</f>
        <v>0</v>
      </c>
      <c r="AE204" s="18">
        <f>Eingabe!AC196/100</f>
        <v>0</v>
      </c>
      <c r="AF204" s="16" t="str">
        <f>Eingabe!AD196</f>
        <v/>
      </c>
    </row>
    <row r="205" spans="1:32" hidden="1" x14ac:dyDescent="0.3">
      <c r="A205" s="3" t="str">
        <f>CONCATENATE(Eingabe!A197,", ",Eingabe!B197)</f>
        <v xml:space="preserve">, </v>
      </c>
      <c r="B205" s="1">
        <f>Eingabe!C197</f>
        <v>0</v>
      </c>
      <c r="C205" s="10" t="e">
        <f>Eingabe!#REF!</f>
        <v>#REF!</v>
      </c>
      <c r="D205" s="49">
        <f>Eingabe!A197</f>
        <v>0</v>
      </c>
      <c r="E205" s="46">
        <f>Eingabe!B197</f>
        <v>0</v>
      </c>
      <c r="F205" s="53" t="str">
        <f>Eingabe!D197</f>
        <v>Kür LK3 AK 16/17</v>
      </c>
      <c r="G205" s="12">
        <f>Eingabe!E197/100</f>
        <v>0</v>
      </c>
      <c r="H205" s="8">
        <f>Eingabe!F197/100</f>
        <v>0</v>
      </c>
      <c r="I205" s="8">
        <f>Eingabe!G197/100</f>
        <v>0</v>
      </c>
      <c r="J205" s="13">
        <f>Eingabe!H197/100</f>
        <v>0</v>
      </c>
      <c r="K205" s="12">
        <f>Eingabe!I197/100</f>
        <v>0</v>
      </c>
      <c r="L205" s="8">
        <f>Eingabe!J197/100</f>
        <v>0</v>
      </c>
      <c r="M205" s="8">
        <f>Eingabe!K197/100</f>
        <v>0</v>
      </c>
      <c r="N205" s="13">
        <f>Eingabe!L197/100</f>
        <v>0</v>
      </c>
      <c r="O205" s="12">
        <f>Eingabe!M197/100</f>
        <v>0</v>
      </c>
      <c r="P205" s="8">
        <f>Eingabe!N197/100</f>
        <v>0</v>
      </c>
      <c r="Q205" s="8">
        <f>Eingabe!O197/100</f>
        <v>0</v>
      </c>
      <c r="R205" s="13">
        <f>Eingabe!P197/100</f>
        <v>0</v>
      </c>
      <c r="S205" s="12">
        <f>Eingabe!Q197/100</f>
        <v>0</v>
      </c>
      <c r="T205" s="8">
        <f>Eingabe!R197/100</f>
        <v>0</v>
      </c>
      <c r="U205" s="8">
        <f>Eingabe!S197/100</f>
        <v>0</v>
      </c>
      <c r="V205" s="13">
        <f>Eingabe!T197/100</f>
        <v>0</v>
      </c>
      <c r="W205" s="12">
        <f>Eingabe!U197/100</f>
        <v>0</v>
      </c>
      <c r="X205" s="8">
        <f>Eingabe!V197/100</f>
        <v>0</v>
      </c>
      <c r="Y205" s="8">
        <f>Eingabe!W197/100</f>
        <v>0</v>
      </c>
      <c r="Z205" s="13">
        <f>Eingabe!X197/100</f>
        <v>0</v>
      </c>
      <c r="AA205" s="12">
        <f>Eingabe!Y197/100</f>
        <v>0</v>
      </c>
      <c r="AB205" s="8">
        <f>Eingabe!Z197/100</f>
        <v>0</v>
      </c>
      <c r="AC205" s="8">
        <f>Eingabe!AA197/100</f>
        <v>0</v>
      </c>
      <c r="AD205" s="13">
        <f>Eingabe!AB197/100</f>
        <v>0</v>
      </c>
      <c r="AE205" s="18">
        <f>Eingabe!AC197/100</f>
        <v>0</v>
      </c>
      <c r="AF205" s="16" t="str">
        <f>Eingabe!AD197</f>
        <v/>
      </c>
    </row>
    <row r="206" spans="1:32" hidden="1" x14ac:dyDescent="0.3">
      <c r="A206" s="3" t="str">
        <f>CONCATENATE(Eingabe!A198,", ",Eingabe!B198)</f>
        <v xml:space="preserve">, </v>
      </c>
      <c r="B206" s="1">
        <f>Eingabe!C198</f>
        <v>0</v>
      </c>
      <c r="C206" s="10" t="e">
        <f>Eingabe!#REF!</f>
        <v>#REF!</v>
      </c>
      <c r="D206" s="49">
        <f>Eingabe!A198</f>
        <v>0</v>
      </c>
      <c r="E206" s="46">
        <f>Eingabe!B198</f>
        <v>0</v>
      </c>
      <c r="F206" s="53" t="str">
        <f>Eingabe!D198</f>
        <v>Kür LK3 AK 16/17</v>
      </c>
      <c r="G206" s="12">
        <f>Eingabe!E198/100</f>
        <v>0</v>
      </c>
      <c r="H206" s="8">
        <f>Eingabe!F198/100</f>
        <v>0</v>
      </c>
      <c r="I206" s="8">
        <f>Eingabe!G198/100</f>
        <v>0</v>
      </c>
      <c r="J206" s="13">
        <f>Eingabe!H198/100</f>
        <v>0</v>
      </c>
      <c r="K206" s="12">
        <f>Eingabe!I198/100</f>
        <v>0</v>
      </c>
      <c r="L206" s="8">
        <f>Eingabe!J198/100</f>
        <v>0</v>
      </c>
      <c r="M206" s="8">
        <f>Eingabe!K198/100</f>
        <v>0</v>
      </c>
      <c r="N206" s="13">
        <f>Eingabe!L198/100</f>
        <v>0</v>
      </c>
      <c r="O206" s="12">
        <f>Eingabe!M198/100</f>
        <v>0</v>
      </c>
      <c r="P206" s="8">
        <f>Eingabe!N198/100</f>
        <v>0</v>
      </c>
      <c r="Q206" s="8">
        <f>Eingabe!O198/100</f>
        <v>0</v>
      </c>
      <c r="R206" s="13">
        <f>Eingabe!P198/100</f>
        <v>0</v>
      </c>
      <c r="S206" s="12">
        <f>Eingabe!Q198/100</f>
        <v>0</v>
      </c>
      <c r="T206" s="8">
        <f>Eingabe!R198/100</f>
        <v>0</v>
      </c>
      <c r="U206" s="8">
        <f>Eingabe!S198/100</f>
        <v>0</v>
      </c>
      <c r="V206" s="13">
        <f>Eingabe!T198/100</f>
        <v>0</v>
      </c>
      <c r="W206" s="12">
        <f>Eingabe!U198/100</f>
        <v>0</v>
      </c>
      <c r="X206" s="8">
        <f>Eingabe!V198/100</f>
        <v>0</v>
      </c>
      <c r="Y206" s="8">
        <f>Eingabe!W198/100</f>
        <v>0</v>
      </c>
      <c r="Z206" s="13">
        <f>Eingabe!X198/100</f>
        <v>0</v>
      </c>
      <c r="AA206" s="12">
        <f>Eingabe!Y198/100</f>
        <v>0</v>
      </c>
      <c r="AB206" s="8">
        <f>Eingabe!Z198/100</f>
        <v>0</v>
      </c>
      <c r="AC206" s="8">
        <f>Eingabe!AA198/100</f>
        <v>0</v>
      </c>
      <c r="AD206" s="13">
        <f>Eingabe!AB198/100</f>
        <v>0</v>
      </c>
      <c r="AE206" s="18">
        <f>Eingabe!AC198/100</f>
        <v>0</v>
      </c>
      <c r="AF206" s="16" t="str">
        <f>Eingabe!AD198</f>
        <v/>
      </c>
    </row>
    <row r="207" spans="1:32" hidden="1" x14ac:dyDescent="0.3">
      <c r="A207" s="3" t="str">
        <f>CONCATENATE(Eingabe!A199,", ",Eingabe!B199)</f>
        <v xml:space="preserve">, </v>
      </c>
      <c r="B207" s="1">
        <f>Eingabe!C199</f>
        <v>0</v>
      </c>
      <c r="C207" s="10" t="e">
        <f>Eingabe!#REF!</f>
        <v>#REF!</v>
      </c>
      <c r="D207" s="49">
        <f>Eingabe!A199</f>
        <v>0</v>
      </c>
      <c r="E207" s="46">
        <f>Eingabe!B199</f>
        <v>0</v>
      </c>
      <c r="F207" s="53" t="str">
        <f>Eingabe!D199</f>
        <v>Kür LK3 AK 16/17</v>
      </c>
      <c r="G207" s="12">
        <f>Eingabe!E199/100</f>
        <v>0</v>
      </c>
      <c r="H207" s="8">
        <f>Eingabe!F199/100</f>
        <v>0</v>
      </c>
      <c r="I207" s="8">
        <f>Eingabe!G199/100</f>
        <v>0</v>
      </c>
      <c r="J207" s="13">
        <f>Eingabe!H199/100</f>
        <v>0</v>
      </c>
      <c r="K207" s="12">
        <f>Eingabe!I199/100</f>
        <v>0</v>
      </c>
      <c r="L207" s="8">
        <f>Eingabe!J199/100</f>
        <v>0</v>
      </c>
      <c r="M207" s="8">
        <f>Eingabe!K199/100</f>
        <v>0</v>
      </c>
      <c r="N207" s="13">
        <f>Eingabe!L199/100</f>
        <v>0</v>
      </c>
      <c r="O207" s="12">
        <f>Eingabe!M199/100</f>
        <v>0</v>
      </c>
      <c r="P207" s="8">
        <f>Eingabe!N199/100</f>
        <v>0</v>
      </c>
      <c r="Q207" s="8">
        <f>Eingabe!O199/100</f>
        <v>0</v>
      </c>
      <c r="R207" s="13">
        <f>Eingabe!P199/100</f>
        <v>0</v>
      </c>
      <c r="S207" s="12">
        <f>Eingabe!Q199/100</f>
        <v>0</v>
      </c>
      <c r="T207" s="8">
        <f>Eingabe!R199/100</f>
        <v>0</v>
      </c>
      <c r="U207" s="8">
        <f>Eingabe!S199/100</f>
        <v>0</v>
      </c>
      <c r="V207" s="13">
        <f>Eingabe!T199/100</f>
        <v>0</v>
      </c>
      <c r="W207" s="12">
        <f>Eingabe!U199/100</f>
        <v>0</v>
      </c>
      <c r="X207" s="8">
        <f>Eingabe!V199/100</f>
        <v>0</v>
      </c>
      <c r="Y207" s="8">
        <f>Eingabe!W199/100</f>
        <v>0</v>
      </c>
      <c r="Z207" s="13">
        <f>Eingabe!X199/100</f>
        <v>0</v>
      </c>
      <c r="AA207" s="12">
        <f>Eingabe!Y199/100</f>
        <v>0</v>
      </c>
      <c r="AB207" s="8">
        <f>Eingabe!Z199/100</f>
        <v>0</v>
      </c>
      <c r="AC207" s="8">
        <f>Eingabe!AA199/100</f>
        <v>0</v>
      </c>
      <c r="AD207" s="13">
        <f>Eingabe!AB199/100</f>
        <v>0</v>
      </c>
      <c r="AE207" s="18">
        <f>Eingabe!AC199/100</f>
        <v>0</v>
      </c>
      <c r="AF207" s="16" t="str">
        <f>Eingabe!AD199</f>
        <v/>
      </c>
    </row>
    <row r="208" spans="1:32" hidden="1" x14ac:dyDescent="0.3">
      <c r="A208" s="3" t="str">
        <f>CONCATENATE(Eingabe!A200,", ",Eingabe!B200)</f>
        <v xml:space="preserve">, </v>
      </c>
      <c r="B208" s="1">
        <f>Eingabe!C200</f>
        <v>0</v>
      </c>
      <c r="C208" s="10" t="e">
        <f>Eingabe!#REF!</f>
        <v>#REF!</v>
      </c>
      <c r="D208" s="49">
        <f>Eingabe!A200</f>
        <v>0</v>
      </c>
      <c r="E208" s="46">
        <f>Eingabe!B200</f>
        <v>0</v>
      </c>
      <c r="F208" s="53" t="str">
        <f>Eingabe!D200</f>
        <v>Kür LK3 AK 16/17</v>
      </c>
      <c r="G208" s="12">
        <f>Eingabe!E200/100</f>
        <v>0</v>
      </c>
      <c r="H208" s="8">
        <f>Eingabe!F200/100</f>
        <v>0</v>
      </c>
      <c r="I208" s="8">
        <f>Eingabe!G200/100</f>
        <v>0</v>
      </c>
      <c r="J208" s="13">
        <f>Eingabe!H200/100</f>
        <v>0</v>
      </c>
      <c r="K208" s="12">
        <f>Eingabe!I200/100</f>
        <v>0</v>
      </c>
      <c r="L208" s="8">
        <f>Eingabe!J200/100</f>
        <v>0</v>
      </c>
      <c r="M208" s="8">
        <f>Eingabe!K200/100</f>
        <v>0</v>
      </c>
      <c r="N208" s="13">
        <f>Eingabe!L200/100</f>
        <v>0</v>
      </c>
      <c r="O208" s="12">
        <f>Eingabe!M200/100</f>
        <v>0</v>
      </c>
      <c r="P208" s="8">
        <f>Eingabe!N200/100</f>
        <v>0</v>
      </c>
      <c r="Q208" s="8">
        <f>Eingabe!O200/100</f>
        <v>0</v>
      </c>
      <c r="R208" s="13">
        <f>Eingabe!P200/100</f>
        <v>0</v>
      </c>
      <c r="S208" s="12">
        <f>Eingabe!Q200/100</f>
        <v>0</v>
      </c>
      <c r="T208" s="8">
        <f>Eingabe!R200/100</f>
        <v>0</v>
      </c>
      <c r="U208" s="8">
        <f>Eingabe!S200/100</f>
        <v>0</v>
      </c>
      <c r="V208" s="13">
        <f>Eingabe!T200/100</f>
        <v>0</v>
      </c>
      <c r="W208" s="12">
        <f>Eingabe!U200/100</f>
        <v>0</v>
      </c>
      <c r="X208" s="8">
        <f>Eingabe!V200/100</f>
        <v>0</v>
      </c>
      <c r="Y208" s="8">
        <f>Eingabe!W200/100</f>
        <v>0</v>
      </c>
      <c r="Z208" s="13">
        <f>Eingabe!X200/100</f>
        <v>0</v>
      </c>
      <c r="AA208" s="12">
        <f>Eingabe!Y200/100</f>
        <v>0</v>
      </c>
      <c r="AB208" s="8">
        <f>Eingabe!Z200/100</f>
        <v>0</v>
      </c>
      <c r="AC208" s="8">
        <f>Eingabe!AA200/100</f>
        <v>0</v>
      </c>
      <c r="AD208" s="13">
        <f>Eingabe!AB200/100</f>
        <v>0</v>
      </c>
      <c r="AE208" s="18">
        <f>Eingabe!AC200/100</f>
        <v>0</v>
      </c>
      <c r="AF208" s="16" t="str">
        <f>Eingabe!AD200</f>
        <v/>
      </c>
    </row>
    <row r="209" spans="1:32" hidden="1" x14ac:dyDescent="0.3">
      <c r="A209" s="3" t="str">
        <f>CONCATENATE(Eingabe!A201,", ",Eingabe!B201)</f>
        <v xml:space="preserve">, </v>
      </c>
      <c r="B209" s="1">
        <f>Eingabe!C201</f>
        <v>0</v>
      </c>
      <c r="C209" s="10" t="e">
        <f>Eingabe!#REF!</f>
        <v>#REF!</v>
      </c>
      <c r="D209" s="49">
        <f>Eingabe!A201</f>
        <v>0</v>
      </c>
      <c r="E209" s="46">
        <f>Eingabe!B201</f>
        <v>0</v>
      </c>
      <c r="F209" s="53" t="str">
        <f>Eingabe!D201</f>
        <v>Kür LK3 AK 16/17</v>
      </c>
      <c r="G209" s="12">
        <f>Eingabe!E201/100</f>
        <v>0</v>
      </c>
      <c r="H209" s="8">
        <f>Eingabe!F201/100</f>
        <v>0</v>
      </c>
      <c r="I209" s="8">
        <f>Eingabe!G201/100</f>
        <v>0</v>
      </c>
      <c r="J209" s="13">
        <f>Eingabe!H201/100</f>
        <v>0</v>
      </c>
      <c r="K209" s="12">
        <f>Eingabe!I201/100</f>
        <v>0</v>
      </c>
      <c r="L209" s="8">
        <f>Eingabe!J201/100</f>
        <v>0</v>
      </c>
      <c r="M209" s="8">
        <f>Eingabe!K201/100</f>
        <v>0</v>
      </c>
      <c r="N209" s="13">
        <f>Eingabe!L201/100</f>
        <v>0</v>
      </c>
      <c r="O209" s="12">
        <f>Eingabe!M201/100</f>
        <v>0</v>
      </c>
      <c r="P209" s="8">
        <f>Eingabe!N201/100</f>
        <v>0</v>
      </c>
      <c r="Q209" s="8">
        <f>Eingabe!O201/100</f>
        <v>0</v>
      </c>
      <c r="R209" s="13">
        <f>Eingabe!P201/100</f>
        <v>0</v>
      </c>
      <c r="S209" s="12">
        <f>Eingabe!Q201/100</f>
        <v>0</v>
      </c>
      <c r="T209" s="8">
        <f>Eingabe!R201/100</f>
        <v>0</v>
      </c>
      <c r="U209" s="8">
        <f>Eingabe!S201/100</f>
        <v>0</v>
      </c>
      <c r="V209" s="13">
        <f>Eingabe!T201/100</f>
        <v>0</v>
      </c>
      <c r="W209" s="12">
        <f>Eingabe!U201/100</f>
        <v>0</v>
      </c>
      <c r="X209" s="8">
        <f>Eingabe!V201/100</f>
        <v>0</v>
      </c>
      <c r="Y209" s="8">
        <f>Eingabe!W201/100</f>
        <v>0</v>
      </c>
      <c r="Z209" s="13">
        <f>Eingabe!X201/100</f>
        <v>0</v>
      </c>
      <c r="AA209" s="12">
        <f>Eingabe!Y201/100</f>
        <v>0</v>
      </c>
      <c r="AB209" s="8">
        <f>Eingabe!Z201/100</f>
        <v>0</v>
      </c>
      <c r="AC209" s="8">
        <f>Eingabe!AA201/100</f>
        <v>0</v>
      </c>
      <c r="AD209" s="13">
        <f>Eingabe!AB201/100</f>
        <v>0</v>
      </c>
      <c r="AE209" s="18">
        <f>Eingabe!AC201/100</f>
        <v>0</v>
      </c>
      <c r="AF209" s="16" t="str">
        <f>Eingabe!AD201</f>
        <v/>
      </c>
    </row>
    <row r="210" spans="1:32" hidden="1" x14ac:dyDescent="0.3">
      <c r="A210" s="3" t="str">
        <f>CONCATENATE(Eingabe!A202,", ",Eingabe!B202)</f>
        <v xml:space="preserve">, </v>
      </c>
      <c r="B210" s="1">
        <f>Eingabe!C202</f>
        <v>0</v>
      </c>
      <c r="C210" s="10" t="e">
        <f>Eingabe!#REF!</f>
        <v>#REF!</v>
      </c>
      <c r="D210" s="49">
        <f>Eingabe!A202</f>
        <v>0</v>
      </c>
      <c r="E210" s="46">
        <f>Eingabe!B202</f>
        <v>0</v>
      </c>
      <c r="F210" s="53" t="str">
        <f>Eingabe!D202</f>
        <v>Kür LK3 AK 16/17</v>
      </c>
      <c r="G210" s="12">
        <f>Eingabe!E202/100</f>
        <v>0</v>
      </c>
      <c r="H210" s="8">
        <f>Eingabe!F202/100</f>
        <v>0</v>
      </c>
      <c r="I210" s="8">
        <f>Eingabe!G202/100</f>
        <v>0</v>
      </c>
      <c r="J210" s="13">
        <f>Eingabe!H202/100</f>
        <v>0</v>
      </c>
      <c r="K210" s="12">
        <f>Eingabe!I202/100</f>
        <v>0</v>
      </c>
      <c r="L210" s="8">
        <f>Eingabe!J202/100</f>
        <v>0</v>
      </c>
      <c r="M210" s="8">
        <f>Eingabe!K202/100</f>
        <v>0</v>
      </c>
      <c r="N210" s="13">
        <f>Eingabe!L202/100</f>
        <v>0</v>
      </c>
      <c r="O210" s="12">
        <f>Eingabe!M202/100</f>
        <v>0</v>
      </c>
      <c r="P210" s="8">
        <f>Eingabe!N202/100</f>
        <v>0</v>
      </c>
      <c r="Q210" s="8">
        <f>Eingabe!O202/100</f>
        <v>0</v>
      </c>
      <c r="R210" s="13">
        <f>Eingabe!P202/100</f>
        <v>0</v>
      </c>
      <c r="S210" s="12">
        <f>Eingabe!Q202/100</f>
        <v>0</v>
      </c>
      <c r="T210" s="8">
        <f>Eingabe!R202/100</f>
        <v>0</v>
      </c>
      <c r="U210" s="8">
        <f>Eingabe!S202/100</f>
        <v>0</v>
      </c>
      <c r="V210" s="13">
        <f>Eingabe!T202/100</f>
        <v>0</v>
      </c>
      <c r="W210" s="12">
        <f>Eingabe!U202/100</f>
        <v>0</v>
      </c>
      <c r="X210" s="8">
        <f>Eingabe!V202/100</f>
        <v>0</v>
      </c>
      <c r="Y210" s="8">
        <f>Eingabe!W202/100</f>
        <v>0</v>
      </c>
      <c r="Z210" s="13">
        <f>Eingabe!X202/100</f>
        <v>0</v>
      </c>
      <c r="AA210" s="12">
        <f>Eingabe!Y202/100</f>
        <v>0</v>
      </c>
      <c r="AB210" s="8">
        <f>Eingabe!Z202/100</f>
        <v>0</v>
      </c>
      <c r="AC210" s="8">
        <f>Eingabe!AA202/100</f>
        <v>0</v>
      </c>
      <c r="AD210" s="13">
        <f>Eingabe!AB202/100</f>
        <v>0</v>
      </c>
      <c r="AE210" s="18">
        <f>Eingabe!AC202/100</f>
        <v>0</v>
      </c>
      <c r="AF210" s="16" t="str">
        <f>Eingabe!AD202</f>
        <v/>
      </c>
    </row>
    <row r="211" spans="1:32" hidden="1" x14ac:dyDescent="0.3">
      <c r="A211" s="3" t="str">
        <f>CONCATENATE(Eingabe!A203,", ",Eingabe!B203)</f>
        <v xml:space="preserve">, </v>
      </c>
      <c r="B211" s="1">
        <f>Eingabe!C203</f>
        <v>0</v>
      </c>
      <c r="C211" s="10" t="e">
        <f>Eingabe!#REF!</f>
        <v>#REF!</v>
      </c>
      <c r="D211" s="49">
        <f>Eingabe!A203</f>
        <v>0</v>
      </c>
      <c r="E211" s="46">
        <f>Eingabe!B203</f>
        <v>0</v>
      </c>
      <c r="F211" s="53" t="str">
        <f>Eingabe!D203</f>
        <v>Kür LK3 AK 16/17</v>
      </c>
      <c r="G211" s="12">
        <f>Eingabe!E203/100</f>
        <v>0</v>
      </c>
      <c r="H211" s="8">
        <f>Eingabe!F203/100</f>
        <v>0</v>
      </c>
      <c r="I211" s="8">
        <f>Eingabe!G203/100</f>
        <v>0</v>
      </c>
      <c r="J211" s="13">
        <f>Eingabe!H203/100</f>
        <v>0</v>
      </c>
      <c r="K211" s="12">
        <f>Eingabe!I203/100</f>
        <v>0</v>
      </c>
      <c r="L211" s="8">
        <f>Eingabe!J203/100</f>
        <v>0</v>
      </c>
      <c r="M211" s="8">
        <f>Eingabe!K203/100</f>
        <v>0</v>
      </c>
      <c r="N211" s="13">
        <f>Eingabe!L203/100</f>
        <v>0</v>
      </c>
      <c r="O211" s="12">
        <f>Eingabe!M203/100</f>
        <v>0</v>
      </c>
      <c r="P211" s="8">
        <f>Eingabe!N203/100</f>
        <v>0</v>
      </c>
      <c r="Q211" s="8">
        <f>Eingabe!O203/100</f>
        <v>0</v>
      </c>
      <c r="R211" s="13">
        <f>Eingabe!P203/100</f>
        <v>0</v>
      </c>
      <c r="S211" s="12">
        <f>Eingabe!Q203/100</f>
        <v>0</v>
      </c>
      <c r="T211" s="8">
        <f>Eingabe!R203/100</f>
        <v>0</v>
      </c>
      <c r="U211" s="8">
        <f>Eingabe!S203/100</f>
        <v>0</v>
      </c>
      <c r="V211" s="13">
        <f>Eingabe!T203/100</f>
        <v>0</v>
      </c>
      <c r="W211" s="12">
        <f>Eingabe!U203/100</f>
        <v>0</v>
      </c>
      <c r="X211" s="8">
        <f>Eingabe!V203/100</f>
        <v>0</v>
      </c>
      <c r="Y211" s="8">
        <f>Eingabe!W203/100</f>
        <v>0</v>
      </c>
      <c r="Z211" s="13">
        <f>Eingabe!X203/100</f>
        <v>0</v>
      </c>
      <c r="AA211" s="12">
        <f>Eingabe!Y203/100</f>
        <v>0</v>
      </c>
      <c r="AB211" s="8">
        <f>Eingabe!Z203/100</f>
        <v>0</v>
      </c>
      <c r="AC211" s="8">
        <f>Eingabe!AA203/100</f>
        <v>0</v>
      </c>
      <c r="AD211" s="13">
        <f>Eingabe!AB203/100</f>
        <v>0</v>
      </c>
      <c r="AE211" s="18">
        <f>Eingabe!AC203/100</f>
        <v>0</v>
      </c>
      <c r="AF211" s="16" t="str">
        <f>Eingabe!AD203</f>
        <v/>
      </c>
    </row>
    <row r="212" spans="1:32" hidden="1" x14ac:dyDescent="0.3">
      <c r="A212" s="3" t="str">
        <f>CONCATENATE(Eingabe!A204,", ",Eingabe!B204)</f>
        <v xml:space="preserve">, </v>
      </c>
      <c r="B212" s="1">
        <f>Eingabe!C204</f>
        <v>0</v>
      </c>
      <c r="C212" s="10" t="e">
        <f>Eingabe!#REF!</f>
        <v>#REF!</v>
      </c>
      <c r="D212" s="49">
        <f>Eingabe!A204</f>
        <v>0</v>
      </c>
      <c r="E212" s="46">
        <f>Eingabe!B204</f>
        <v>0</v>
      </c>
      <c r="F212" s="53" t="str">
        <f>Eingabe!D204</f>
        <v>Kür LK3 AK 16/17</v>
      </c>
      <c r="G212" s="12">
        <f>Eingabe!E204/100</f>
        <v>0</v>
      </c>
      <c r="H212" s="8">
        <f>Eingabe!F204/100</f>
        <v>0</v>
      </c>
      <c r="I212" s="8">
        <f>Eingabe!G204/100</f>
        <v>0</v>
      </c>
      <c r="J212" s="13">
        <f>Eingabe!H204/100</f>
        <v>0</v>
      </c>
      <c r="K212" s="12">
        <f>Eingabe!I204/100</f>
        <v>0</v>
      </c>
      <c r="L212" s="8">
        <f>Eingabe!J204/100</f>
        <v>0</v>
      </c>
      <c r="M212" s="8">
        <f>Eingabe!K204/100</f>
        <v>0</v>
      </c>
      <c r="N212" s="13">
        <f>Eingabe!L204/100</f>
        <v>0</v>
      </c>
      <c r="O212" s="12">
        <f>Eingabe!M204/100</f>
        <v>0</v>
      </c>
      <c r="P212" s="8">
        <f>Eingabe!N204/100</f>
        <v>0</v>
      </c>
      <c r="Q212" s="8">
        <f>Eingabe!O204/100</f>
        <v>0</v>
      </c>
      <c r="R212" s="13">
        <f>Eingabe!P204/100</f>
        <v>0</v>
      </c>
      <c r="S212" s="12">
        <f>Eingabe!Q204/100</f>
        <v>0</v>
      </c>
      <c r="T212" s="8">
        <f>Eingabe!R204/100</f>
        <v>0</v>
      </c>
      <c r="U212" s="8">
        <f>Eingabe!S204/100</f>
        <v>0</v>
      </c>
      <c r="V212" s="13">
        <f>Eingabe!T204/100</f>
        <v>0</v>
      </c>
      <c r="W212" s="12">
        <f>Eingabe!U204/100</f>
        <v>0</v>
      </c>
      <c r="X212" s="8">
        <f>Eingabe!V204/100</f>
        <v>0</v>
      </c>
      <c r="Y212" s="8">
        <f>Eingabe!W204/100</f>
        <v>0</v>
      </c>
      <c r="Z212" s="13">
        <f>Eingabe!X204/100</f>
        <v>0</v>
      </c>
      <c r="AA212" s="12">
        <f>Eingabe!Y204/100</f>
        <v>0</v>
      </c>
      <c r="AB212" s="8">
        <f>Eingabe!Z204/100</f>
        <v>0</v>
      </c>
      <c r="AC212" s="8">
        <f>Eingabe!AA204/100</f>
        <v>0</v>
      </c>
      <c r="AD212" s="13">
        <f>Eingabe!AB204/100</f>
        <v>0</v>
      </c>
      <c r="AE212" s="18">
        <f>Eingabe!AC204/100</f>
        <v>0</v>
      </c>
      <c r="AF212" s="16" t="str">
        <f>Eingabe!AD204</f>
        <v/>
      </c>
    </row>
    <row r="213" spans="1:32" hidden="1" x14ac:dyDescent="0.3">
      <c r="A213" s="80" t="str">
        <f>CONCATENATE(Eingabe!A205,", ",Eingabe!B205)</f>
        <v xml:space="preserve">, </v>
      </c>
      <c r="B213" s="81">
        <f>Eingabe!C205</f>
        <v>0</v>
      </c>
      <c r="C213" s="82" t="e">
        <f>Eingabe!#REF!</f>
        <v>#REF!</v>
      </c>
      <c r="D213" s="83">
        <f>Eingabe!A205</f>
        <v>0</v>
      </c>
      <c r="E213" s="84">
        <f>Eingabe!B205</f>
        <v>0</v>
      </c>
      <c r="F213" s="85" t="str">
        <f>Eingabe!D205</f>
        <v>Kür LK3 AK 16/17</v>
      </c>
      <c r="G213" s="86">
        <f>Eingabe!E205/100</f>
        <v>0</v>
      </c>
      <c r="H213" s="87">
        <f>Eingabe!F205/100</f>
        <v>0</v>
      </c>
      <c r="I213" s="87">
        <f>Eingabe!G205/100</f>
        <v>0</v>
      </c>
      <c r="J213" s="88">
        <f>Eingabe!H205/100</f>
        <v>0</v>
      </c>
      <c r="K213" s="86">
        <f>Eingabe!I205/100</f>
        <v>0</v>
      </c>
      <c r="L213" s="87">
        <f>Eingabe!J205/100</f>
        <v>0</v>
      </c>
      <c r="M213" s="87">
        <f>Eingabe!K205/100</f>
        <v>0</v>
      </c>
      <c r="N213" s="88">
        <f>Eingabe!L205/100</f>
        <v>0</v>
      </c>
      <c r="O213" s="86">
        <f>Eingabe!M205/100</f>
        <v>0</v>
      </c>
      <c r="P213" s="87">
        <f>Eingabe!N205/100</f>
        <v>0</v>
      </c>
      <c r="Q213" s="87">
        <f>Eingabe!O205/100</f>
        <v>0</v>
      </c>
      <c r="R213" s="88">
        <f>Eingabe!P205/100</f>
        <v>0</v>
      </c>
      <c r="S213" s="86">
        <f>Eingabe!Q205/100</f>
        <v>0</v>
      </c>
      <c r="T213" s="87">
        <f>Eingabe!R205/100</f>
        <v>0</v>
      </c>
      <c r="U213" s="87">
        <f>Eingabe!S205/100</f>
        <v>0</v>
      </c>
      <c r="V213" s="88">
        <f>Eingabe!T205/100</f>
        <v>0</v>
      </c>
      <c r="W213" s="86">
        <f>Eingabe!U205/100</f>
        <v>0</v>
      </c>
      <c r="X213" s="87">
        <f>Eingabe!V205/100</f>
        <v>0</v>
      </c>
      <c r="Y213" s="87">
        <f>Eingabe!W205/100</f>
        <v>0</v>
      </c>
      <c r="Z213" s="88">
        <f>Eingabe!X205/100</f>
        <v>0</v>
      </c>
      <c r="AA213" s="86">
        <f>Eingabe!Y205/100</f>
        <v>0</v>
      </c>
      <c r="AB213" s="87">
        <f>Eingabe!Z205/100</f>
        <v>0</v>
      </c>
      <c r="AC213" s="87">
        <f>Eingabe!AA205/100</f>
        <v>0</v>
      </c>
      <c r="AD213" s="88">
        <f>Eingabe!AB205/100</f>
        <v>0</v>
      </c>
      <c r="AE213" s="89">
        <f>Eingabe!AC205/100</f>
        <v>0</v>
      </c>
      <c r="AF213" s="90" t="str">
        <f>Eingabe!AD205</f>
        <v/>
      </c>
    </row>
    <row r="214" spans="1:32" hidden="1" x14ac:dyDescent="0.3"/>
    <row r="215" spans="1:32" hidden="1" x14ac:dyDescent="0.3"/>
    <row r="216" spans="1:32" hidden="1" x14ac:dyDescent="0.3"/>
    <row r="217" spans="1:32" hidden="1" x14ac:dyDescent="0.3">
      <c r="A217" s="7" t="str">
        <f>Eingabe!A209</f>
        <v>Kür LK2 AK 18+</v>
      </c>
    </row>
    <row r="218" spans="1:32" ht="16.2" hidden="1" thickBot="1" x14ac:dyDescent="0.35"/>
    <row r="219" spans="1:32" hidden="1" x14ac:dyDescent="0.3">
      <c r="A219" s="95" t="s">
        <v>16</v>
      </c>
      <c r="B219" s="106" t="s">
        <v>2</v>
      </c>
      <c r="C219" s="126" t="s">
        <v>17</v>
      </c>
      <c r="D219" s="128" t="s">
        <v>23</v>
      </c>
      <c r="E219" s="130" t="s">
        <v>1</v>
      </c>
      <c r="F219" s="132" t="s">
        <v>3</v>
      </c>
      <c r="G219" s="97" t="s">
        <v>4</v>
      </c>
      <c r="H219" s="98"/>
      <c r="I219" s="98"/>
      <c r="J219" s="99"/>
      <c r="K219" s="97" t="s">
        <v>9</v>
      </c>
      <c r="L219" s="98"/>
      <c r="M219" s="98"/>
      <c r="N219" s="99"/>
      <c r="O219" s="97" t="s">
        <v>10</v>
      </c>
      <c r="P219" s="98"/>
      <c r="Q219" s="98"/>
      <c r="R219" s="99"/>
      <c r="S219" s="97" t="s">
        <v>11</v>
      </c>
      <c r="T219" s="98"/>
      <c r="U219" s="98"/>
      <c r="V219" s="99"/>
      <c r="W219" s="97" t="s">
        <v>12</v>
      </c>
      <c r="X219" s="98"/>
      <c r="Y219" s="98"/>
      <c r="Z219" s="99"/>
      <c r="AA219" s="97" t="s">
        <v>13</v>
      </c>
      <c r="AB219" s="98"/>
      <c r="AC219" s="98"/>
      <c r="AD219" s="99"/>
      <c r="AE219" s="124" t="s">
        <v>22</v>
      </c>
      <c r="AF219" s="112" t="s">
        <v>15</v>
      </c>
    </row>
    <row r="220" spans="1:32" ht="16.2" hidden="1" thickBot="1" x14ac:dyDescent="0.35">
      <c r="A220" s="96"/>
      <c r="B220" s="107"/>
      <c r="C220" s="127"/>
      <c r="D220" s="129"/>
      <c r="E220" s="131"/>
      <c r="F220" s="133"/>
      <c r="G220" s="28" t="s">
        <v>5</v>
      </c>
      <c r="H220" s="29" t="s">
        <v>6</v>
      </c>
      <c r="I220" s="29" t="s">
        <v>7</v>
      </c>
      <c r="J220" s="30" t="s">
        <v>8</v>
      </c>
      <c r="K220" s="28" t="s">
        <v>5</v>
      </c>
      <c r="L220" s="29" t="s">
        <v>6</v>
      </c>
      <c r="M220" s="29" t="s">
        <v>7</v>
      </c>
      <c r="N220" s="30" t="s">
        <v>8</v>
      </c>
      <c r="O220" s="28" t="s">
        <v>5</v>
      </c>
      <c r="P220" s="29" t="s">
        <v>6</v>
      </c>
      <c r="Q220" s="29" t="s">
        <v>7</v>
      </c>
      <c r="R220" s="30" t="s">
        <v>8</v>
      </c>
      <c r="S220" s="28" t="s">
        <v>5</v>
      </c>
      <c r="T220" s="29" t="s">
        <v>6</v>
      </c>
      <c r="U220" s="29" t="s">
        <v>7</v>
      </c>
      <c r="V220" s="30" t="s">
        <v>8</v>
      </c>
      <c r="W220" s="28" t="s">
        <v>5</v>
      </c>
      <c r="X220" s="29" t="s">
        <v>6</v>
      </c>
      <c r="Y220" s="29" t="s">
        <v>7</v>
      </c>
      <c r="Z220" s="30" t="s">
        <v>8</v>
      </c>
      <c r="AA220" s="28" t="s">
        <v>5</v>
      </c>
      <c r="AB220" s="29" t="s">
        <v>6</v>
      </c>
      <c r="AC220" s="29" t="s">
        <v>7</v>
      </c>
      <c r="AD220" s="30" t="s">
        <v>8</v>
      </c>
      <c r="AE220" s="125"/>
      <c r="AF220" s="113"/>
    </row>
    <row r="221" spans="1:32" ht="16.2" hidden="1" thickBot="1" x14ac:dyDescent="0.35">
      <c r="A221" s="63" t="str">
        <f>CONCATENATE(Eingabe!A213,", ",Eingabe!B213)</f>
        <v>Horna, Toni</v>
      </c>
      <c r="B221" s="65" t="str">
        <f>Eingabe!C213</f>
        <v>TSV Flöha 1848</v>
      </c>
      <c r="C221" s="64" t="e">
        <f>Eingabe!#REF!</f>
        <v>#REF!</v>
      </c>
      <c r="D221" s="72" t="str">
        <f>Eingabe!A213</f>
        <v>Horna</v>
      </c>
      <c r="E221" s="73" t="str">
        <f>Eingabe!B213</f>
        <v>Toni</v>
      </c>
      <c r="F221" s="74" t="str">
        <f>Eingabe!D213</f>
        <v>Kür LK2 AK 18+</v>
      </c>
      <c r="G221" s="75">
        <f>Eingabe!E213/100</f>
        <v>0</v>
      </c>
      <c r="H221" s="76">
        <f>Eingabe!F213/100</f>
        <v>0</v>
      </c>
      <c r="I221" s="76">
        <f>Eingabe!G213/100</f>
        <v>0</v>
      </c>
      <c r="J221" s="77">
        <f>Eingabe!H213/100</f>
        <v>0</v>
      </c>
      <c r="K221" s="75">
        <f>Eingabe!I213/100</f>
        <v>0</v>
      </c>
      <c r="L221" s="76">
        <f>Eingabe!J213/100</f>
        <v>0</v>
      </c>
      <c r="M221" s="76">
        <f>Eingabe!K213/100</f>
        <v>0</v>
      </c>
      <c r="N221" s="77">
        <f>Eingabe!L213/100</f>
        <v>0</v>
      </c>
      <c r="O221" s="75">
        <f>Eingabe!M213/100</f>
        <v>0</v>
      </c>
      <c r="P221" s="76">
        <f>Eingabe!N213/100</f>
        <v>0</v>
      </c>
      <c r="Q221" s="76">
        <f>Eingabe!O213/100</f>
        <v>0</v>
      </c>
      <c r="R221" s="77">
        <f>Eingabe!P213/100</f>
        <v>0</v>
      </c>
      <c r="S221" s="75">
        <f>Eingabe!Q213/100</f>
        <v>0</v>
      </c>
      <c r="T221" s="76">
        <f>Eingabe!R213/100</f>
        <v>0</v>
      </c>
      <c r="U221" s="76">
        <f>Eingabe!S213/100</f>
        <v>0</v>
      </c>
      <c r="V221" s="77">
        <f>Eingabe!T213/100</f>
        <v>0</v>
      </c>
      <c r="W221" s="75">
        <f>Eingabe!U213/100</f>
        <v>0</v>
      </c>
      <c r="X221" s="76">
        <f>Eingabe!V213/100</f>
        <v>0</v>
      </c>
      <c r="Y221" s="76">
        <f>Eingabe!W213/100</f>
        <v>0</v>
      </c>
      <c r="Z221" s="77">
        <f>Eingabe!X213/100</f>
        <v>0</v>
      </c>
      <c r="AA221" s="75">
        <f>Eingabe!Y213/100</f>
        <v>0</v>
      </c>
      <c r="AB221" s="76">
        <f>Eingabe!Z213/100</f>
        <v>0</v>
      </c>
      <c r="AC221" s="76">
        <f>Eingabe!AA213/100</f>
        <v>0</v>
      </c>
      <c r="AD221" s="77">
        <f>Eingabe!AB213/100</f>
        <v>0</v>
      </c>
      <c r="AE221" s="78">
        <f>Eingabe!AC213/100</f>
        <v>0</v>
      </c>
      <c r="AF221" s="71" t="str">
        <f>Eingabe!AD213</f>
        <v/>
      </c>
    </row>
    <row r="222" spans="1:32" hidden="1" x14ac:dyDescent="0.3">
      <c r="A222" s="20" t="str">
        <f>CONCATENATE(Eingabe!A214,", ",Eingabe!B214)</f>
        <v>Vogel, Tobias</v>
      </c>
      <c r="B222" s="21" t="str">
        <f>Eingabe!C214</f>
        <v>TSV Flöha 1848</v>
      </c>
      <c r="C222" s="22" t="e">
        <f>Eingabe!#REF!</f>
        <v>#REF!</v>
      </c>
      <c r="D222" s="51" t="str">
        <f>Eingabe!A214</f>
        <v>Vogel</v>
      </c>
      <c r="E222" s="45" t="str">
        <f>Eingabe!B214</f>
        <v>Tobias</v>
      </c>
      <c r="F222" s="52" t="str">
        <f>Eingabe!D214</f>
        <v>Kür LK2 AK 18+</v>
      </c>
      <c r="G222" s="23">
        <f>Eingabe!E214/100</f>
        <v>0</v>
      </c>
      <c r="H222" s="24">
        <f>Eingabe!F214/100</f>
        <v>0</v>
      </c>
      <c r="I222" s="24">
        <f>Eingabe!G214/100</f>
        <v>0</v>
      </c>
      <c r="J222" s="25">
        <f>Eingabe!H214/100</f>
        <v>0</v>
      </c>
      <c r="K222" s="23">
        <f>Eingabe!I214/100</f>
        <v>0</v>
      </c>
      <c r="L222" s="24">
        <f>Eingabe!J214/100</f>
        <v>0</v>
      </c>
      <c r="M222" s="24">
        <f>Eingabe!K214/100</f>
        <v>0</v>
      </c>
      <c r="N222" s="25">
        <f>Eingabe!L214/100</f>
        <v>0</v>
      </c>
      <c r="O222" s="23">
        <f>Eingabe!M214/100</f>
        <v>0</v>
      </c>
      <c r="P222" s="24">
        <f>Eingabe!N214/100</f>
        <v>0</v>
      </c>
      <c r="Q222" s="24">
        <f>Eingabe!O214/100</f>
        <v>0</v>
      </c>
      <c r="R222" s="25">
        <f>Eingabe!P214/100</f>
        <v>0</v>
      </c>
      <c r="S222" s="23">
        <f>Eingabe!Q214/100</f>
        <v>0</v>
      </c>
      <c r="T222" s="24">
        <f>Eingabe!R214/100</f>
        <v>0</v>
      </c>
      <c r="U222" s="24">
        <f>Eingabe!S214/100</f>
        <v>0</v>
      </c>
      <c r="V222" s="25">
        <f>Eingabe!T214/100</f>
        <v>0</v>
      </c>
      <c r="W222" s="23">
        <f>Eingabe!U214/100</f>
        <v>0</v>
      </c>
      <c r="X222" s="24">
        <f>Eingabe!V214/100</f>
        <v>0</v>
      </c>
      <c r="Y222" s="24">
        <f>Eingabe!W214/100</f>
        <v>0</v>
      </c>
      <c r="Z222" s="25">
        <f>Eingabe!X214/100</f>
        <v>0</v>
      </c>
      <c r="AA222" s="23">
        <f>Eingabe!Y214/100</f>
        <v>0</v>
      </c>
      <c r="AB222" s="24">
        <f>Eingabe!Z214/100</f>
        <v>0</v>
      </c>
      <c r="AC222" s="24">
        <f>Eingabe!AA214/100</f>
        <v>0</v>
      </c>
      <c r="AD222" s="25">
        <f>Eingabe!AB214/100</f>
        <v>0</v>
      </c>
      <c r="AE222" s="26">
        <f>Eingabe!AC214/100</f>
        <v>0</v>
      </c>
      <c r="AF222" s="27" t="str">
        <f>Eingabe!AD214</f>
        <v/>
      </c>
    </row>
    <row r="223" spans="1:32" hidden="1" x14ac:dyDescent="0.3">
      <c r="A223" s="3" t="str">
        <f>CONCATENATE(Eingabe!A215,", ",Eingabe!B215)</f>
        <v xml:space="preserve">, </v>
      </c>
      <c r="B223" s="1">
        <f>Eingabe!C215</f>
        <v>0</v>
      </c>
      <c r="C223" s="10" t="e">
        <f>Eingabe!#REF!</f>
        <v>#REF!</v>
      </c>
      <c r="D223" s="49">
        <f>Eingabe!A215</f>
        <v>0</v>
      </c>
      <c r="E223" s="46">
        <f>Eingabe!B215</f>
        <v>0</v>
      </c>
      <c r="F223" s="53" t="str">
        <f>Eingabe!D215</f>
        <v>Kür LK2 AK 18+</v>
      </c>
      <c r="G223" s="12">
        <f>Eingabe!E215/100</f>
        <v>0</v>
      </c>
      <c r="H223" s="8">
        <f>Eingabe!F215/100</f>
        <v>0</v>
      </c>
      <c r="I223" s="8">
        <f>Eingabe!G215/100</f>
        <v>0</v>
      </c>
      <c r="J223" s="13">
        <f>Eingabe!H215/100</f>
        <v>0</v>
      </c>
      <c r="K223" s="12">
        <f>Eingabe!I215/100</f>
        <v>0</v>
      </c>
      <c r="L223" s="8">
        <f>Eingabe!J215/100</f>
        <v>0</v>
      </c>
      <c r="M223" s="8">
        <f>Eingabe!K215/100</f>
        <v>0</v>
      </c>
      <c r="N223" s="13">
        <f>Eingabe!L215/100</f>
        <v>0</v>
      </c>
      <c r="O223" s="12">
        <f>Eingabe!M215/100</f>
        <v>0</v>
      </c>
      <c r="P223" s="8">
        <f>Eingabe!N215/100</f>
        <v>0</v>
      </c>
      <c r="Q223" s="8">
        <f>Eingabe!O215/100</f>
        <v>0</v>
      </c>
      <c r="R223" s="13">
        <f>Eingabe!P215/100</f>
        <v>0</v>
      </c>
      <c r="S223" s="12">
        <f>Eingabe!Q215/100</f>
        <v>0</v>
      </c>
      <c r="T223" s="8">
        <f>Eingabe!R215/100</f>
        <v>0</v>
      </c>
      <c r="U223" s="8">
        <f>Eingabe!S215/100</f>
        <v>0</v>
      </c>
      <c r="V223" s="13">
        <f>Eingabe!T215/100</f>
        <v>0</v>
      </c>
      <c r="W223" s="12">
        <f>Eingabe!U215/100</f>
        <v>0</v>
      </c>
      <c r="X223" s="8">
        <f>Eingabe!V215/100</f>
        <v>0</v>
      </c>
      <c r="Y223" s="8">
        <f>Eingabe!W215/100</f>
        <v>0</v>
      </c>
      <c r="Z223" s="13">
        <f>Eingabe!X215/100</f>
        <v>0</v>
      </c>
      <c r="AA223" s="12">
        <f>Eingabe!Y215/100</f>
        <v>0</v>
      </c>
      <c r="AB223" s="8">
        <f>Eingabe!Z215/100</f>
        <v>0</v>
      </c>
      <c r="AC223" s="8">
        <f>Eingabe!AA215/100</f>
        <v>0</v>
      </c>
      <c r="AD223" s="13">
        <f>Eingabe!AB215/100</f>
        <v>0</v>
      </c>
      <c r="AE223" s="18">
        <f>Eingabe!AC215/100</f>
        <v>0</v>
      </c>
      <c r="AF223" s="16" t="str">
        <f>Eingabe!AD215</f>
        <v/>
      </c>
    </row>
    <row r="224" spans="1:32" hidden="1" x14ac:dyDescent="0.3">
      <c r="A224" s="3" t="str">
        <f>CONCATENATE(Eingabe!A216,", ",Eingabe!B216)</f>
        <v xml:space="preserve">, </v>
      </c>
      <c r="B224" s="1">
        <f>Eingabe!C216</f>
        <v>0</v>
      </c>
      <c r="C224" s="10" t="e">
        <f>Eingabe!#REF!</f>
        <v>#REF!</v>
      </c>
      <c r="D224" s="49">
        <f>Eingabe!A216</f>
        <v>0</v>
      </c>
      <c r="E224" s="46">
        <f>Eingabe!B216</f>
        <v>0</v>
      </c>
      <c r="F224" s="53" t="str">
        <f>Eingabe!D216</f>
        <v>Kür LK2 AK 18+</v>
      </c>
      <c r="G224" s="12">
        <f>Eingabe!E216/100</f>
        <v>0</v>
      </c>
      <c r="H224" s="8">
        <f>Eingabe!F216/100</f>
        <v>0</v>
      </c>
      <c r="I224" s="8">
        <f>Eingabe!G216/100</f>
        <v>0</v>
      </c>
      <c r="J224" s="13">
        <f>Eingabe!H216/100</f>
        <v>0</v>
      </c>
      <c r="K224" s="12">
        <f>Eingabe!I216/100</f>
        <v>0</v>
      </c>
      <c r="L224" s="8">
        <f>Eingabe!J216/100</f>
        <v>0</v>
      </c>
      <c r="M224" s="8">
        <f>Eingabe!K216/100</f>
        <v>0</v>
      </c>
      <c r="N224" s="13">
        <f>Eingabe!L216/100</f>
        <v>0</v>
      </c>
      <c r="O224" s="12">
        <f>Eingabe!M216/100</f>
        <v>0</v>
      </c>
      <c r="P224" s="8">
        <f>Eingabe!N216/100</f>
        <v>0</v>
      </c>
      <c r="Q224" s="8">
        <f>Eingabe!O216/100</f>
        <v>0</v>
      </c>
      <c r="R224" s="13">
        <f>Eingabe!P216/100</f>
        <v>0</v>
      </c>
      <c r="S224" s="12">
        <f>Eingabe!Q216/100</f>
        <v>0</v>
      </c>
      <c r="T224" s="8">
        <f>Eingabe!R216/100</f>
        <v>0</v>
      </c>
      <c r="U224" s="8">
        <f>Eingabe!S216/100</f>
        <v>0</v>
      </c>
      <c r="V224" s="13">
        <f>Eingabe!T216/100</f>
        <v>0</v>
      </c>
      <c r="W224" s="12">
        <f>Eingabe!U216/100</f>
        <v>0</v>
      </c>
      <c r="X224" s="8">
        <f>Eingabe!V216/100</f>
        <v>0</v>
      </c>
      <c r="Y224" s="8">
        <f>Eingabe!W216/100</f>
        <v>0</v>
      </c>
      <c r="Z224" s="13">
        <f>Eingabe!X216/100</f>
        <v>0</v>
      </c>
      <c r="AA224" s="12">
        <f>Eingabe!Y216/100</f>
        <v>0</v>
      </c>
      <c r="AB224" s="8">
        <f>Eingabe!Z216/100</f>
        <v>0</v>
      </c>
      <c r="AC224" s="8">
        <f>Eingabe!AA216/100</f>
        <v>0</v>
      </c>
      <c r="AD224" s="13">
        <f>Eingabe!AB216/100</f>
        <v>0</v>
      </c>
      <c r="AE224" s="18">
        <f>Eingabe!AC216/100</f>
        <v>0</v>
      </c>
      <c r="AF224" s="16" t="str">
        <f>Eingabe!AD216</f>
        <v/>
      </c>
    </row>
    <row r="225" spans="1:32" hidden="1" x14ac:dyDescent="0.3">
      <c r="A225" s="3" t="str">
        <f>CONCATENATE(Eingabe!A217,", ",Eingabe!B217)</f>
        <v xml:space="preserve">, </v>
      </c>
      <c r="B225" s="1">
        <f>Eingabe!C217</f>
        <v>0</v>
      </c>
      <c r="C225" s="10" t="e">
        <f>Eingabe!#REF!</f>
        <v>#REF!</v>
      </c>
      <c r="D225" s="49">
        <f>Eingabe!A217</f>
        <v>0</v>
      </c>
      <c r="E225" s="46">
        <f>Eingabe!B217</f>
        <v>0</v>
      </c>
      <c r="F225" s="53" t="str">
        <f>Eingabe!D217</f>
        <v>Kür LK2 AK 18+</v>
      </c>
      <c r="G225" s="12">
        <f>Eingabe!E217/100</f>
        <v>0</v>
      </c>
      <c r="H225" s="8">
        <f>Eingabe!F217/100</f>
        <v>0</v>
      </c>
      <c r="I225" s="8">
        <f>Eingabe!G217/100</f>
        <v>0</v>
      </c>
      <c r="J225" s="13">
        <f>Eingabe!H217/100</f>
        <v>0</v>
      </c>
      <c r="K225" s="12">
        <f>Eingabe!I217/100</f>
        <v>0</v>
      </c>
      <c r="L225" s="8">
        <f>Eingabe!J217/100</f>
        <v>0</v>
      </c>
      <c r="M225" s="8">
        <f>Eingabe!K217/100</f>
        <v>0</v>
      </c>
      <c r="N225" s="13">
        <f>Eingabe!L217/100</f>
        <v>0</v>
      </c>
      <c r="O225" s="12">
        <f>Eingabe!M217/100</f>
        <v>0</v>
      </c>
      <c r="P225" s="8">
        <f>Eingabe!N217/100</f>
        <v>0</v>
      </c>
      <c r="Q225" s="8">
        <f>Eingabe!O217/100</f>
        <v>0</v>
      </c>
      <c r="R225" s="13">
        <f>Eingabe!P217/100</f>
        <v>0</v>
      </c>
      <c r="S225" s="12">
        <f>Eingabe!Q217/100</f>
        <v>0</v>
      </c>
      <c r="T225" s="8">
        <f>Eingabe!R217/100</f>
        <v>0</v>
      </c>
      <c r="U225" s="8">
        <f>Eingabe!S217/100</f>
        <v>0</v>
      </c>
      <c r="V225" s="13">
        <f>Eingabe!T217/100</f>
        <v>0</v>
      </c>
      <c r="W225" s="12">
        <f>Eingabe!U217/100</f>
        <v>0</v>
      </c>
      <c r="X225" s="8">
        <f>Eingabe!V217/100</f>
        <v>0</v>
      </c>
      <c r="Y225" s="8">
        <f>Eingabe!W217/100</f>
        <v>0</v>
      </c>
      <c r="Z225" s="13">
        <f>Eingabe!X217/100</f>
        <v>0</v>
      </c>
      <c r="AA225" s="12">
        <f>Eingabe!Y217/100</f>
        <v>0</v>
      </c>
      <c r="AB225" s="8">
        <f>Eingabe!Z217/100</f>
        <v>0</v>
      </c>
      <c r="AC225" s="8">
        <f>Eingabe!AA217/100</f>
        <v>0</v>
      </c>
      <c r="AD225" s="13">
        <f>Eingabe!AB217/100</f>
        <v>0</v>
      </c>
      <c r="AE225" s="18">
        <f>Eingabe!AC217/100</f>
        <v>0</v>
      </c>
      <c r="AF225" s="16" t="str">
        <f>Eingabe!AD217</f>
        <v/>
      </c>
    </row>
    <row r="226" spans="1:32" hidden="1" x14ac:dyDescent="0.3">
      <c r="A226" s="3" t="str">
        <f>CONCATENATE(Eingabe!A218,", ",Eingabe!B218)</f>
        <v xml:space="preserve">, </v>
      </c>
      <c r="B226" s="1">
        <f>Eingabe!C218</f>
        <v>0</v>
      </c>
      <c r="C226" s="10" t="e">
        <f>Eingabe!#REF!</f>
        <v>#REF!</v>
      </c>
      <c r="D226" s="49">
        <f>Eingabe!A218</f>
        <v>0</v>
      </c>
      <c r="E226" s="46">
        <f>Eingabe!B218</f>
        <v>0</v>
      </c>
      <c r="F226" s="53" t="str">
        <f>Eingabe!D218</f>
        <v>Kür LK2 AK 18+</v>
      </c>
      <c r="G226" s="12">
        <f>Eingabe!E218/100</f>
        <v>0</v>
      </c>
      <c r="H226" s="8">
        <f>Eingabe!F218/100</f>
        <v>0</v>
      </c>
      <c r="I226" s="8">
        <f>Eingabe!G218/100</f>
        <v>0</v>
      </c>
      <c r="J226" s="13">
        <f>Eingabe!H218/100</f>
        <v>0</v>
      </c>
      <c r="K226" s="12">
        <f>Eingabe!I218/100</f>
        <v>0</v>
      </c>
      <c r="L226" s="8">
        <f>Eingabe!J218/100</f>
        <v>0</v>
      </c>
      <c r="M226" s="8">
        <f>Eingabe!K218/100</f>
        <v>0</v>
      </c>
      <c r="N226" s="13">
        <f>Eingabe!L218/100</f>
        <v>0</v>
      </c>
      <c r="O226" s="12">
        <f>Eingabe!M218/100</f>
        <v>0</v>
      </c>
      <c r="P226" s="8">
        <f>Eingabe!N218/100</f>
        <v>0</v>
      </c>
      <c r="Q226" s="8">
        <f>Eingabe!O218/100</f>
        <v>0</v>
      </c>
      <c r="R226" s="13">
        <f>Eingabe!P218/100</f>
        <v>0</v>
      </c>
      <c r="S226" s="12">
        <f>Eingabe!Q218/100</f>
        <v>0</v>
      </c>
      <c r="T226" s="8">
        <f>Eingabe!R218/100</f>
        <v>0</v>
      </c>
      <c r="U226" s="8">
        <f>Eingabe!S218/100</f>
        <v>0</v>
      </c>
      <c r="V226" s="13">
        <f>Eingabe!T218/100</f>
        <v>0</v>
      </c>
      <c r="W226" s="12">
        <f>Eingabe!U218/100</f>
        <v>0</v>
      </c>
      <c r="X226" s="8">
        <f>Eingabe!V218/100</f>
        <v>0</v>
      </c>
      <c r="Y226" s="8">
        <f>Eingabe!W218/100</f>
        <v>0</v>
      </c>
      <c r="Z226" s="13">
        <f>Eingabe!X218/100</f>
        <v>0</v>
      </c>
      <c r="AA226" s="12">
        <f>Eingabe!Y218/100</f>
        <v>0</v>
      </c>
      <c r="AB226" s="8">
        <f>Eingabe!Z218/100</f>
        <v>0</v>
      </c>
      <c r="AC226" s="8">
        <f>Eingabe!AA218/100</f>
        <v>0</v>
      </c>
      <c r="AD226" s="13">
        <f>Eingabe!AB218/100</f>
        <v>0</v>
      </c>
      <c r="AE226" s="18">
        <f>Eingabe!AC218/100</f>
        <v>0</v>
      </c>
      <c r="AF226" s="16" t="str">
        <f>Eingabe!AD218</f>
        <v/>
      </c>
    </row>
    <row r="227" spans="1:32" hidden="1" x14ac:dyDescent="0.3">
      <c r="A227" s="3" t="str">
        <f>CONCATENATE(Eingabe!A219,", ",Eingabe!B219)</f>
        <v xml:space="preserve">, </v>
      </c>
      <c r="B227" s="1">
        <f>Eingabe!C219</f>
        <v>0</v>
      </c>
      <c r="C227" s="10" t="e">
        <f>Eingabe!#REF!</f>
        <v>#REF!</v>
      </c>
      <c r="D227" s="49">
        <f>Eingabe!A219</f>
        <v>0</v>
      </c>
      <c r="E227" s="46">
        <f>Eingabe!B219</f>
        <v>0</v>
      </c>
      <c r="F227" s="53" t="str">
        <f>Eingabe!D219</f>
        <v>Kür LK2 AK 18+</v>
      </c>
      <c r="G227" s="12">
        <f>Eingabe!E219/100</f>
        <v>0</v>
      </c>
      <c r="H227" s="8">
        <f>Eingabe!F219/100</f>
        <v>0</v>
      </c>
      <c r="I227" s="8">
        <f>Eingabe!G219/100</f>
        <v>0</v>
      </c>
      <c r="J227" s="13">
        <f>Eingabe!H219/100</f>
        <v>0</v>
      </c>
      <c r="K227" s="12">
        <f>Eingabe!I219/100</f>
        <v>0</v>
      </c>
      <c r="L227" s="8">
        <f>Eingabe!J219/100</f>
        <v>0</v>
      </c>
      <c r="M227" s="8">
        <f>Eingabe!K219/100</f>
        <v>0</v>
      </c>
      <c r="N227" s="13">
        <f>Eingabe!L219/100</f>
        <v>0</v>
      </c>
      <c r="O227" s="12">
        <f>Eingabe!M219/100</f>
        <v>0</v>
      </c>
      <c r="P227" s="8">
        <f>Eingabe!N219/100</f>
        <v>0</v>
      </c>
      <c r="Q227" s="8">
        <f>Eingabe!O219/100</f>
        <v>0</v>
      </c>
      <c r="R227" s="13">
        <f>Eingabe!P219/100</f>
        <v>0</v>
      </c>
      <c r="S227" s="12">
        <f>Eingabe!Q219/100</f>
        <v>0</v>
      </c>
      <c r="T227" s="8">
        <f>Eingabe!R219/100</f>
        <v>0</v>
      </c>
      <c r="U227" s="8">
        <f>Eingabe!S219/100</f>
        <v>0</v>
      </c>
      <c r="V227" s="13">
        <f>Eingabe!T219/100</f>
        <v>0</v>
      </c>
      <c r="W227" s="12">
        <f>Eingabe!U219/100</f>
        <v>0</v>
      </c>
      <c r="X227" s="8">
        <f>Eingabe!V219/100</f>
        <v>0</v>
      </c>
      <c r="Y227" s="8">
        <f>Eingabe!W219/100</f>
        <v>0</v>
      </c>
      <c r="Z227" s="13">
        <f>Eingabe!X219/100</f>
        <v>0</v>
      </c>
      <c r="AA227" s="12">
        <f>Eingabe!Y219/100</f>
        <v>0</v>
      </c>
      <c r="AB227" s="8">
        <f>Eingabe!Z219/100</f>
        <v>0</v>
      </c>
      <c r="AC227" s="8">
        <f>Eingabe!AA219/100</f>
        <v>0</v>
      </c>
      <c r="AD227" s="13">
        <f>Eingabe!AB219/100</f>
        <v>0</v>
      </c>
      <c r="AE227" s="18">
        <f>Eingabe!AC219/100</f>
        <v>0</v>
      </c>
      <c r="AF227" s="16" t="str">
        <f>Eingabe!AD219</f>
        <v/>
      </c>
    </row>
    <row r="228" spans="1:32" hidden="1" x14ac:dyDescent="0.3">
      <c r="A228" s="3" t="str">
        <f>CONCATENATE(Eingabe!A220,", ",Eingabe!B220)</f>
        <v xml:space="preserve">, </v>
      </c>
      <c r="B228" s="1">
        <f>Eingabe!C220</f>
        <v>0</v>
      </c>
      <c r="C228" s="10" t="e">
        <f>Eingabe!#REF!</f>
        <v>#REF!</v>
      </c>
      <c r="D228" s="49">
        <f>Eingabe!A220</f>
        <v>0</v>
      </c>
      <c r="E228" s="46">
        <f>Eingabe!B220</f>
        <v>0</v>
      </c>
      <c r="F228" s="53" t="str">
        <f>Eingabe!D220</f>
        <v>Kür LK2 AK 18+</v>
      </c>
      <c r="G228" s="12">
        <f>Eingabe!E220/100</f>
        <v>0</v>
      </c>
      <c r="H228" s="8">
        <f>Eingabe!F220/100</f>
        <v>0</v>
      </c>
      <c r="I228" s="8">
        <f>Eingabe!G220/100</f>
        <v>0</v>
      </c>
      <c r="J228" s="13">
        <f>Eingabe!H220/100</f>
        <v>0</v>
      </c>
      <c r="K228" s="12">
        <f>Eingabe!I220/100</f>
        <v>0</v>
      </c>
      <c r="L228" s="8">
        <f>Eingabe!J220/100</f>
        <v>0</v>
      </c>
      <c r="M228" s="8">
        <f>Eingabe!K220/100</f>
        <v>0</v>
      </c>
      <c r="N228" s="13">
        <f>Eingabe!L220/100</f>
        <v>0</v>
      </c>
      <c r="O228" s="12">
        <f>Eingabe!M220/100</f>
        <v>0</v>
      </c>
      <c r="P228" s="8">
        <f>Eingabe!N220/100</f>
        <v>0</v>
      </c>
      <c r="Q228" s="8">
        <f>Eingabe!O220/100</f>
        <v>0</v>
      </c>
      <c r="R228" s="13">
        <f>Eingabe!P220/100</f>
        <v>0</v>
      </c>
      <c r="S228" s="12">
        <f>Eingabe!Q220/100</f>
        <v>0</v>
      </c>
      <c r="T228" s="8">
        <f>Eingabe!R220/100</f>
        <v>0</v>
      </c>
      <c r="U228" s="8">
        <f>Eingabe!S220/100</f>
        <v>0</v>
      </c>
      <c r="V228" s="13">
        <f>Eingabe!T220/100</f>
        <v>0</v>
      </c>
      <c r="W228" s="12">
        <f>Eingabe!U220/100</f>
        <v>0</v>
      </c>
      <c r="X228" s="8">
        <f>Eingabe!V220/100</f>
        <v>0</v>
      </c>
      <c r="Y228" s="8">
        <f>Eingabe!W220/100</f>
        <v>0</v>
      </c>
      <c r="Z228" s="13">
        <f>Eingabe!X220/100</f>
        <v>0</v>
      </c>
      <c r="AA228" s="12">
        <f>Eingabe!Y220/100</f>
        <v>0</v>
      </c>
      <c r="AB228" s="8">
        <f>Eingabe!Z220/100</f>
        <v>0</v>
      </c>
      <c r="AC228" s="8">
        <f>Eingabe!AA220/100</f>
        <v>0</v>
      </c>
      <c r="AD228" s="13">
        <f>Eingabe!AB220/100</f>
        <v>0</v>
      </c>
      <c r="AE228" s="18">
        <f>Eingabe!AC220/100</f>
        <v>0</v>
      </c>
      <c r="AF228" s="16" t="str">
        <f>Eingabe!AD220</f>
        <v/>
      </c>
    </row>
    <row r="229" spans="1:32" hidden="1" x14ac:dyDescent="0.3">
      <c r="A229" s="3" t="str">
        <f>CONCATENATE(Eingabe!A221,", ",Eingabe!B221)</f>
        <v xml:space="preserve">, </v>
      </c>
      <c r="B229" s="1">
        <f>Eingabe!C221</f>
        <v>0</v>
      </c>
      <c r="C229" s="10" t="e">
        <f>Eingabe!#REF!</f>
        <v>#REF!</v>
      </c>
      <c r="D229" s="49">
        <f>Eingabe!A221</f>
        <v>0</v>
      </c>
      <c r="E229" s="46">
        <f>Eingabe!B221</f>
        <v>0</v>
      </c>
      <c r="F229" s="53" t="str">
        <f>Eingabe!D221</f>
        <v>Kür LK2 AK 18+</v>
      </c>
      <c r="G229" s="12">
        <f>Eingabe!E221/100</f>
        <v>0</v>
      </c>
      <c r="H229" s="8">
        <f>Eingabe!F221/100</f>
        <v>0</v>
      </c>
      <c r="I229" s="8">
        <f>Eingabe!G221/100</f>
        <v>0</v>
      </c>
      <c r="J229" s="13">
        <f>Eingabe!H221/100</f>
        <v>0</v>
      </c>
      <c r="K229" s="12">
        <f>Eingabe!I221/100</f>
        <v>0</v>
      </c>
      <c r="L229" s="8">
        <f>Eingabe!J221/100</f>
        <v>0</v>
      </c>
      <c r="M229" s="8">
        <f>Eingabe!K221/100</f>
        <v>0</v>
      </c>
      <c r="N229" s="13">
        <f>Eingabe!L221/100</f>
        <v>0</v>
      </c>
      <c r="O229" s="12">
        <f>Eingabe!M221/100</f>
        <v>0</v>
      </c>
      <c r="P229" s="8">
        <f>Eingabe!N221/100</f>
        <v>0</v>
      </c>
      <c r="Q229" s="8">
        <f>Eingabe!O221/100</f>
        <v>0</v>
      </c>
      <c r="R229" s="13">
        <f>Eingabe!P221/100</f>
        <v>0</v>
      </c>
      <c r="S229" s="12">
        <f>Eingabe!Q221/100</f>
        <v>0</v>
      </c>
      <c r="T229" s="8">
        <f>Eingabe!R221/100</f>
        <v>0</v>
      </c>
      <c r="U229" s="8">
        <f>Eingabe!S221/100</f>
        <v>0</v>
      </c>
      <c r="V229" s="13">
        <f>Eingabe!T221/100</f>
        <v>0</v>
      </c>
      <c r="W229" s="12">
        <f>Eingabe!U221/100</f>
        <v>0</v>
      </c>
      <c r="X229" s="8">
        <f>Eingabe!V221/100</f>
        <v>0</v>
      </c>
      <c r="Y229" s="8">
        <f>Eingabe!W221/100</f>
        <v>0</v>
      </c>
      <c r="Z229" s="13">
        <f>Eingabe!X221/100</f>
        <v>0</v>
      </c>
      <c r="AA229" s="12">
        <f>Eingabe!Y221/100</f>
        <v>0</v>
      </c>
      <c r="AB229" s="8">
        <f>Eingabe!Z221/100</f>
        <v>0</v>
      </c>
      <c r="AC229" s="8">
        <f>Eingabe!AA221/100</f>
        <v>0</v>
      </c>
      <c r="AD229" s="13">
        <f>Eingabe!AB221/100</f>
        <v>0</v>
      </c>
      <c r="AE229" s="18">
        <f>Eingabe!AC221/100</f>
        <v>0</v>
      </c>
      <c r="AF229" s="16" t="str">
        <f>Eingabe!AD221</f>
        <v/>
      </c>
    </row>
    <row r="230" spans="1:32" hidden="1" x14ac:dyDescent="0.3">
      <c r="A230" s="3" t="str">
        <f>CONCATENATE(Eingabe!A222,", ",Eingabe!B222)</f>
        <v xml:space="preserve">, </v>
      </c>
      <c r="B230" s="1">
        <f>Eingabe!C222</f>
        <v>0</v>
      </c>
      <c r="C230" s="10" t="e">
        <f>Eingabe!#REF!</f>
        <v>#REF!</v>
      </c>
      <c r="D230" s="49">
        <f>Eingabe!A222</f>
        <v>0</v>
      </c>
      <c r="E230" s="46">
        <f>Eingabe!B222</f>
        <v>0</v>
      </c>
      <c r="F230" s="53" t="str">
        <f>Eingabe!D222</f>
        <v>Kür LK2 AK 18+</v>
      </c>
      <c r="G230" s="12">
        <f>Eingabe!E222/100</f>
        <v>0</v>
      </c>
      <c r="H230" s="8">
        <f>Eingabe!F222/100</f>
        <v>0</v>
      </c>
      <c r="I230" s="8">
        <f>Eingabe!G222/100</f>
        <v>0</v>
      </c>
      <c r="J230" s="13">
        <f>Eingabe!H222/100</f>
        <v>0</v>
      </c>
      <c r="K230" s="12">
        <f>Eingabe!I222/100</f>
        <v>0</v>
      </c>
      <c r="L230" s="8">
        <f>Eingabe!J222/100</f>
        <v>0</v>
      </c>
      <c r="M230" s="8">
        <f>Eingabe!K222/100</f>
        <v>0</v>
      </c>
      <c r="N230" s="13">
        <f>Eingabe!L222/100</f>
        <v>0</v>
      </c>
      <c r="O230" s="12">
        <f>Eingabe!M222/100</f>
        <v>0</v>
      </c>
      <c r="P230" s="8">
        <f>Eingabe!N222/100</f>
        <v>0</v>
      </c>
      <c r="Q230" s="8">
        <f>Eingabe!O222/100</f>
        <v>0</v>
      </c>
      <c r="R230" s="13">
        <f>Eingabe!P222/100</f>
        <v>0</v>
      </c>
      <c r="S230" s="12">
        <f>Eingabe!Q222/100</f>
        <v>0</v>
      </c>
      <c r="T230" s="8">
        <f>Eingabe!R222/100</f>
        <v>0</v>
      </c>
      <c r="U230" s="8">
        <f>Eingabe!S222/100</f>
        <v>0</v>
      </c>
      <c r="V230" s="13">
        <f>Eingabe!T222/100</f>
        <v>0</v>
      </c>
      <c r="W230" s="12">
        <f>Eingabe!U222/100</f>
        <v>0</v>
      </c>
      <c r="X230" s="8">
        <f>Eingabe!V222/100</f>
        <v>0</v>
      </c>
      <c r="Y230" s="8">
        <f>Eingabe!W222/100</f>
        <v>0</v>
      </c>
      <c r="Z230" s="13">
        <f>Eingabe!X222/100</f>
        <v>0</v>
      </c>
      <c r="AA230" s="12">
        <f>Eingabe!Y222/100</f>
        <v>0</v>
      </c>
      <c r="AB230" s="8">
        <f>Eingabe!Z222/100</f>
        <v>0</v>
      </c>
      <c r="AC230" s="8">
        <f>Eingabe!AA222/100</f>
        <v>0</v>
      </c>
      <c r="AD230" s="13">
        <f>Eingabe!AB222/100</f>
        <v>0</v>
      </c>
      <c r="AE230" s="18">
        <f>Eingabe!AC222/100</f>
        <v>0</v>
      </c>
      <c r="AF230" s="16" t="str">
        <f>Eingabe!AD222</f>
        <v/>
      </c>
    </row>
    <row r="231" spans="1:32" hidden="1" x14ac:dyDescent="0.3">
      <c r="A231" s="3" t="str">
        <f>CONCATENATE(Eingabe!A223,", ",Eingabe!B223)</f>
        <v xml:space="preserve">, </v>
      </c>
      <c r="B231" s="1">
        <f>Eingabe!C223</f>
        <v>0</v>
      </c>
      <c r="C231" s="10" t="e">
        <f>Eingabe!#REF!</f>
        <v>#REF!</v>
      </c>
      <c r="D231" s="49">
        <f>Eingabe!A223</f>
        <v>0</v>
      </c>
      <c r="E231" s="46">
        <f>Eingabe!B223</f>
        <v>0</v>
      </c>
      <c r="F231" s="53" t="str">
        <f>Eingabe!D223</f>
        <v>Kür LK3 AK 16/17</v>
      </c>
      <c r="G231" s="12">
        <f>Eingabe!E223/100</f>
        <v>0</v>
      </c>
      <c r="H231" s="8">
        <f>Eingabe!F223/100</f>
        <v>0</v>
      </c>
      <c r="I231" s="8">
        <f>Eingabe!G223/100</f>
        <v>0</v>
      </c>
      <c r="J231" s="13">
        <f>Eingabe!H223/100</f>
        <v>0</v>
      </c>
      <c r="K231" s="12">
        <f>Eingabe!I223/100</f>
        <v>0</v>
      </c>
      <c r="L231" s="8">
        <f>Eingabe!J223/100</f>
        <v>0</v>
      </c>
      <c r="M231" s="8">
        <f>Eingabe!K223/100</f>
        <v>0</v>
      </c>
      <c r="N231" s="13">
        <f>Eingabe!L223/100</f>
        <v>0</v>
      </c>
      <c r="O231" s="12">
        <f>Eingabe!M223/100</f>
        <v>0</v>
      </c>
      <c r="P231" s="8">
        <f>Eingabe!N223/100</f>
        <v>0</v>
      </c>
      <c r="Q231" s="8">
        <f>Eingabe!O223/100</f>
        <v>0</v>
      </c>
      <c r="R231" s="13">
        <f>Eingabe!P223/100</f>
        <v>0</v>
      </c>
      <c r="S231" s="12">
        <f>Eingabe!Q223/100</f>
        <v>0</v>
      </c>
      <c r="T231" s="8">
        <f>Eingabe!R223/100</f>
        <v>0</v>
      </c>
      <c r="U231" s="8">
        <f>Eingabe!S223/100</f>
        <v>0</v>
      </c>
      <c r="V231" s="13">
        <f>Eingabe!T223/100</f>
        <v>0</v>
      </c>
      <c r="W231" s="12">
        <f>Eingabe!U223/100</f>
        <v>0</v>
      </c>
      <c r="X231" s="8">
        <f>Eingabe!V223/100</f>
        <v>0</v>
      </c>
      <c r="Y231" s="8">
        <f>Eingabe!W223/100</f>
        <v>0</v>
      </c>
      <c r="Z231" s="13">
        <f>Eingabe!X223/100</f>
        <v>0</v>
      </c>
      <c r="AA231" s="12">
        <f>Eingabe!Y223/100</f>
        <v>0</v>
      </c>
      <c r="AB231" s="8">
        <f>Eingabe!Z223/100</f>
        <v>0</v>
      </c>
      <c r="AC231" s="8">
        <f>Eingabe!AA223/100</f>
        <v>0</v>
      </c>
      <c r="AD231" s="13">
        <f>Eingabe!AB223/100</f>
        <v>0</v>
      </c>
      <c r="AE231" s="18">
        <f>Eingabe!AC223/100</f>
        <v>0</v>
      </c>
      <c r="AF231" s="16" t="str">
        <f>Eingabe!AD223</f>
        <v/>
      </c>
    </row>
    <row r="232" spans="1:32" hidden="1" x14ac:dyDescent="0.3">
      <c r="A232" s="3" t="str">
        <f>CONCATENATE(Eingabe!A224,", ",Eingabe!B224)</f>
        <v xml:space="preserve">, </v>
      </c>
      <c r="B232" s="1">
        <f>Eingabe!C224</f>
        <v>0</v>
      </c>
      <c r="C232" s="10" t="e">
        <f>Eingabe!#REF!</f>
        <v>#REF!</v>
      </c>
      <c r="D232" s="49">
        <f>Eingabe!A224</f>
        <v>0</v>
      </c>
      <c r="E232" s="46">
        <f>Eingabe!B224</f>
        <v>0</v>
      </c>
      <c r="F232" s="53" t="str">
        <f>Eingabe!D224</f>
        <v>Kür LK3 AK 16/17</v>
      </c>
      <c r="G232" s="12">
        <f>Eingabe!E224/100</f>
        <v>0</v>
      </c>
      <c r="H232" s="8">
        <f>Eingabe!F224/100</f>
        <v>0</v>
      </c>
      <c r="I232" s="8">
        <f>Eingabe!G224/100</f>
        <v>0</v>
      </c>
      <c r="J232" s="13">
        <f>Eingabe!H224/100</f>
        <v>0</v>
      </c>
      <c r="K232" s="12">
        <f>Eingabe!I224/100</f>
        <v>0</v>
      </c>
      <c r="L232" s="8">
        <f>Eingabe!J224/100</f>
        <v>0</v>
      </c>
      <c r="M232" s="8">
        <f>Eingabe!K224/100</f>
        <v>0</v>
      </c>
      <c r="N232" s="13">
        <f>Eingabe!L224/100</f>
        <v>0</v>
      </c>
      <c r="O232" s="12">
        <f>Eingabe!M224/100</f>
        <v>0</v>
      </c>
      <c r="P232" s="8">
        <f>Eingabe!N224/100</f>
        <v>0</v>
      </c>
      <c r="Q232" s="8">
        <f>Eingabe!O224/100</f>
        <v>0</v>
      </c>
      <c r="R232" s="13">
        <f>Eingabe!P224/100</f>
        <v>0</v>
      </c>
      <c r="S232" s="12">
        <f>Eingabe!Q224/100</f>
        <v>0</v>
      </c>
      <c r="T232" s="8">
        <f>Eingabe!R224/100</f>
        <v>0</v>
      </c>
      <c r="U232" s="8">
        <f>Eingabe!S224/100</f>
        <v>0</v>
      </c>
      <c r="V232" s="13">
        <f>Eingabe!T224/100</f>
        <v>0</v>
      </c>
      <c r="W232" s="12">
        <f>Eingabe!U224/100</f>
        <v>0</v>
      </c>
      <c r="X232" s="8">
        <f>Eingabe!V224/100</f>
        <v>0</v>
      </c>
      <c r="Y232" s="8">
        <f>Eingabe!W224/100</f>
        <v>0</v>
      </c>
      <c r="Z232" s="13">
        <f>Eingabe!X224/100</f>
        <v>0</v>
      </c>
      <c r="AA232" s="12">
        <f>Eingabe!Y224/100</f>
        <v>0</v>
      </c>
      <c r="AB232" s="8">
        <f>Eingabe!Z224/100</f>
        <v>0</v>
      </c>
      <c r="AC232" s="8">
        <f>Eingabe!AA224/100</f>
        <v>0</v>
      </c>
      <c r="AD232" s="13">
        <f>Eingabe!AB224/100</f>
        <v>0</v>
      </c>
      <c r="AE232" s="18">
        <f>Eingabe!AC224/100</f>
        <v>0</v>
      </c>
      <c r="AF232" s="16" t="str">
        <f>Eingabe!AD224</f>
        <v/>
      </c>
    </row>
    <row r="233" spans="1:32" hidden="1" x14ac:dyDescent="0.3">
      <c r="A233" s="3" t="str">
        <f>CONCATENATE(Eingabe!A225,", ",Eingabe!B225)</f>
        <v xml:space="preserve">, </v>
      </c>
      <c r="B233" s="1">
        <f>Eingabe!C225</f>
        <v>0</v>
      </c>
      <c r="C233" s="10" t="e">
        <f>Eingabe!#REF!</f>
        <v>#REF!</v>
      </c>
      <c r="D233" s="49">
        <f>Eingabe!A225</f>
        <v>0</v>
      </c>
      <c r="E233" s="46">
        <f>Eingabe!B225</f>
        <v>0</v>
      </c>
      <c r="F233" s="53" t="str">
        <f>Eingabe!D225</f>
        <v>Kür LK3 AK 16/17</v>
      </c>
      <c r="G233" s="12">
        <f>Eingabe!E225/100</f>
        <v>0</v>
      </c>
      <c r="H233" s="8">
        <f>Eingabe!F225/100</f>
        <v>0</v>
      </c>
      <c r="I233" s="8">
        <f>Eingabe!G225/100</f>
        <v>0</v>
      </c>
      <c r="J233" s="13">
        <f>Eingabe!H225/100</f>
        <v>0</v>
      </c>
      <c r="K233" s="12">
        <f>Eingabe!I225/100</f>
        <v>0</v>
      </c>
      <c r="L233" s="8">
        <f>Eingabe!J225/100</f>
        <v>0</v>
      </c>
      <c r="M233" s="8">
        <f>Eingabe!K225/100</f>
        <v>0</v>
      </c>
      <c r="N233" s="13">
        <f>Eingabe!L225/100</f>
        <v>0</v>
      </c>
      <c r="O233" s="12">
        <f>Eingabe!M225/100</f>
        <v>0</v>
      </c>
      <c r="P233" s="8">
        <f>Eingabe!N225/100</f>
        <v>0</v>
      </c>
      <c r="Q233" s="8">
        <f>Eingabe!O225/100</f>
        <v>0</v>
      </c>
      <c r="R233" s="13">
        <f>Eingabe!P225/100</f>
        <v>0</v>
      </c>
      <c r="S233" s="12">
        <f>Eingabe!Q225/100</f>
        <v>0</v>
      </c>
      <c r="T233" s="8">
        <f>Eingabe!R225/100</f>
        <v>0</v>
      </c>
      <c r="U233" s="8">
        <f>Eingabe!S225/100</f>
        <v>0</v>
      </c>
      <c r="V233" s="13">
        <f>Eingabe!T225/100</f>
        <v>0</v>
      </c>
      <c r="W233" s="12">
        <f>Eingabe!U225/100</f>
        <v>0</v>
      </c>
      <c r="X233" s="8">
        <f>Eingabe!V225/100</f>
        <v>0</v>
      </c>
      <c r="Y233" s="8">
        <f>Eingabe!W225/100</f>
        <v>0</v>
      </c>
      <c r="Z233" s="13">
        <f>Eingabe!X225/100</f>
        <v>0</v>
      </c>
      <c r="AA233" s="12">
        <f>Eingabe!Y225/100</f>
        <v>0</v>
      </c>
      <c r="AB233" s="8">
        <f>Eingabe!Z225/100</f>
        <v>0</v>
      </c>
      <c r="AC233" s="8">
        <f>Eingabe!AA225/100</f>
        <v>0</v>
      </c>
      <c r="AD233" s="13">
        <f>Eingabe!AB225/100</f>
        <v>0</v>
      </c>
      <c r="AE233" s="18">
        <f>Eingabe!AC225/100</f>
        <v>0</v>
      </c>
      <c r="AF233" s="16" t="str">
        <f>Eingabe!AD225</f>
        <v/>
      </c>
    </row>
    <row r="234" spans="1:32" hidden="1" x14ac:dyDescent="0.3">
      <c r="A234" s="3" t="str">
        <f>CONCATENATE(Eingabe!A226,", ",Eingabe!B226)</f>
        <v xml:space="preserve">, </v>
      </c>
      <c r="B234" s="1">
        <f>Eingabe!C226</f>
        <v>0</v>
      </c>
      <c r="C234" s="10" t="e">
        <f>Eingabe!#REF!</f>
        <v>#REF!</v>
      </c>
      <c r="D234" s="49">
        <f>Eingabe!A226</f>
        <v>0</v>
      </c>
      <c r="E234" s="46">
        <f>Eingabe!B226</f>
        <v>0</v>
      </c>
      <c r="F234" s="53" t="str">
        <f>Eingabe!D226</f>
        <v>Kür LK3 AK 16/17</v>
      </c>
      <c r="G234" s="12">
        <f>Eingabe!E226/100</f>
        <v>0</v>
      </c>
      <c r="H234" s="8">
        <f>Eingabe!F226/100</f>
        <v>0</v>
      </c>
      <c r="I234" s="8">
        <f>Eingabe!G226/100</f>
        <v>0</v>
      </c>
      <c r="J234" s="13">
        <f>Eingabe!H226/100</f>
        <v>0</v>
      </c>
      <c r="K234" s="12">
        <f>Eingabe!I226/100</f>
        <v>0</v>
      </c>
      <c r="L234" s="8">
        <f>Eingabe!J226/100</f>
        <v>0</v>
      </c>
      <c r="M234" s="8">
        <f>Eingabe!K226/100</f>
        <v>0</v>
      </c>
      <c r="N234" s="13">
        <f>Eingabe!L226/100</f>
        <v>0</v>
      </c>
      <c r="O234" s="12">
        <f>Eingabe!M226/100</f>
        <v>0</v>
      </c>
      <c r="P234" s="8">
        <f>Eingabe!N226/100</f>
        <v>0</v>
      </c>
      <c r="Q234" s="8">
        <f>Eingabe!O226/100</f>
        <v>0</v>
      </c>
      <c r="R234" s="13">
        <f>Eingabe!P226/100</f>
        <v>0</v>
      </c>
      <c r="S234" s="12">
        <f>Eingabe!Q226/100</f>
        <v>0</v>
      </c>
      <c r="T234" s="8">
        <f>Eingabe!R226/100</f>
        <v>0</v>
      </c>
      <c r="U234" s="8">
        <f>Eingabe!S226/100</f>
        <v>0</v>
      </c>
      <c r="V234" s="13">
        <f>Eingabe!T226/100</f>
        <v>0</v>
      </c>
      <c r="W234" s="12">
        <f>Eingabe!U226/100</f>
        <v>0</v>
      </c>
      <c r="X234" s="8">
        <f>Eingabe!V226/100</f>
        <v>0</v>
      </c>
      <c r="Y234" s="8">
        <f>Eingabe!W226/100</f>
        <v>0</v>
      </c>
      <c r="Z234" s="13">
        <f>Eingabe!X226/100</f>
        <v>0</v>
      </c>
      <c r="AA234" s="12">
        <f>Eingabe!Y226/100</f>
        <v>0</v>
      </c>
      <c r="AB234" s="8">
        <f>Eingabe!Z226/100</f>
        <v>0</v>
      </c>
      <c r="AC234" s="8">
        <f>Eingabe!AA226/100</f>
        <v>0</v>
      </c>
      <c r="AD234" s="13">
        <f>Eingabe!AB226/100</f>
        <v>0</v>
      </c>
      <c r="AE234" s="18">
        <f>Eingabe!AC226/100</f>
        <v>0</v>
      </c>
      <c r="AF234" s="16" t="str">
        <f>Eingabe!AD226</f>
        <v/>
      </c>
    </row>
    <row r="235" spans="1:32" hidden="1" x14ac:dyDescent="0.3">
      <c r="A235" s="3" t="str">
        <f>CONCATENATE(Eingabe!A227,", ",Eingabe!B227)</f>
        <v xml:space="preserve">, </v>
      </c>
      <c r="B235" s="1">
        <f>Eingabe!C227</f>
        <v>0</v>
      </c>
      <c r="C235" s="10" t="e">
        <f>Eingabe!#REF!</f>
        <v>#REF!</v>
      </c>
      <c r="D235" s="49">
        <f>Eingabe!A227</f>
        <v>0</v>
      </c>
      <c r="E235" s="46">
        <f>Eingabe!B227</f>
        <v>0</v>
      </c>
      <c r="F235" s="53" t="str">
        <f>Eingabe!D227</f>
        <v>Kür LK3 AK 16/17</v>
      </c>
      <c r="G235" s="12">
        <f>Eingabe!E227/100</f>
        <v>0</v>
      </c>
      <c r="H235" s="8">
        <f>Eingabe!F227/100</f>
        <v>0</v>
      </c>
      <c r="I235" s="8">
        <f>Eingabe!G227/100</f>
        <v>0</v>
      </c>
      <c r="J235" s="13">
        <f>Eingabe!H227/100</f>
        <v>0</v>
      </c>
      <c r="K235" s="12">
        <f>Eingabe!I227/100</f>
        <v>0</v>
      </c>
      <c r="L235" s="8">
        <f>Eingabe!J227/100</f>
        <v>0</v>
      </c>
      <c r="M235" s="8">
        <f>Eingabe!K227/100</f>
        <v>0</v>
      </c>
      <c r="N235" s="13">
        <f>Eingabe!L227/100</f>
        <v>0</v>
      </c>
      <c r="O235" s="12">
        <f>Eingabe!M227/100</f>
        <v>0</v>
      </c>
      <c r="P235" s="8">
        <f>Eingabe!N227/100</f>
        <v>0</v>
      </c>
      <c r="Q235" s="8">
        <f>Eingabe!O227/100</f>
        <v>0</v>
      </c>
      <c r="R235" s="13">
        <f>Eingabe!P227/100</f>
        <v>0</v>
      </c>
      <c r="S235" s="12">
        <f>Eingabe!Q227/100</f>
        <v>0</v>
      </c>
      <c r="T235" s="8">
        <f>Eingabe!R227/100</f>
        <v>0</v>
      </c>
      <c r="U235" s="8">
        <f>Eingabe!S227/100</f>
        <v>0</v>
      </c>
      <c r="V235" s="13">
        <f>Eingabe!T227/100</f>
        <v>0</v>
      </c>
      <c r="W235" s="12">
        <f>Eingabe!U227/100</f>
        <v>0</v>
      </c>
      <c r="X235" s="8">
        <f>Eingabe!V227/100</f>
        <v>0</v>
      </c>
      <c r="Y235" s="8">
        <f>Eingabe!W227/100</f>
        <v>0</v>
      </c>
      <c r="Z235" s="13">
        <f>Eingabe!X227/100</f>
        <v>0</v>
      </c>
      <c r="AA235" s="12">
        <f>Eingabe!Y227/100</f>
        <v>0</v>
      </c>
      <c r="AB235" s="8">
        <f>Eingabe!Z227/100</f>
        <v>0</v>
      </c>
      <c r="AC235" s="8">
        <f>Eingabe!AA227/100</f>
        <v>0</v>
      </c>
      <c r="AD235" s="13">
        <f>Eingabe!AB227/100</f>
        <v>0</v>
      </c>
      <c r="AE235" s="18">
        <f>Eingabe!AC227/100</f>
        <v>0</v>
      </c>
      <c r="AF235" s="16" t="str">
        <f>Eingabe!AD227</f>
        <v/>
      </c>
    </row>
    <row r="236" spans="1:32" hidden="1" x14ac:dyDescent="0.3">
      <c r="A236" s="3" t="str">
        <f>CONCATENATE(Eingabe!A228,", ",Eingabe!B228)</f>
        <v xml:space="preserve">, </v>
      </c>
      <c r="B236" s="1">
        <f>Eingabe!C228</f>
        <v>0</v>
      </c>
      <c r="C236" s="10" t="e">
        <f>Eingabe!#REF!</f>
        <v>#REF!</v>
      </c>
      <c r="D236" s="49">
        <f>Eingabe!A228</f>
        <v>0</v>
      </c>
      <c r="E236" s="46">
        <f>Eingabe!B228</f>
        <v>0</v>
      </c>
      <c r="F236" s="53" t="str">
        <f>Eingabe!D228</f>
        <v>Kür LK3 AK 16/17</v>
      </c>
      <c r="G236" s="12">
        <f>Eingabe!E228/100</f>
        <v>0</v>
      </c>
      <c r="H236" s="8">
        <f>Eingabe!F228/100</f>
        <v>0</v>
      </c>
      <c r="I236" s="8">
        <f>Eingabe!G228/100</f>
        <v>0</v>
      </c>
      <c r="J236" s="13">
        <f>Eingabe!H228/100</f>
        <v>0</v>
      </c>
      <c r="K236" s="12">
        <f>Eingabe!I228/100</f>
        <v>0</v>
      </c>
      <c r="L236" s="8">
        <f>Eingabe!J228/100</f>
        <v>0</v>
      </c>
      <c r="M236" s="8">
        <f>Eingabe!K228/100</f>
        <v>0</v>
      </c>
      <c r="N236" s="13">
        <f>Eingabe!L228/100</f>
        <v>0</v>
      </c>
      <c r="O236" s="12">
        <f>Eingabe!M228/100</f>
        <v>0</v>
      </c>
      <c r="P236" s="8">
        <f>Eingabe!N228/100</f>
        <v>0</v>
      </c>
      <c r="Q236" s="8">
        <f>Eingabe!O228/100</f>
        <v>0</v>
      </c>
      <c r="R236" s="13">
        <f>Eingabe!P228/100</f>
        <v>0</v>
      </c>
      <c r="S236" s="12">
        <f>Eingabe!Q228/100</f>
        <v>0</v>
      </c>
      <c r="T236" s="8">
        <f>Eingabe!R228/100</f>
        <v>0</v>
      </c>
      <c r="U236" s="8">
        <f>Eingabe!S228/100</f>
        <v>0</v>
      </c>
      <c r="V236" s="13">
        <f>Eingabe!T228/100</f>
        <v>0</v>
      </c>
      <c r="W236" s="12">
        <f>Eingabe!U228/100</f>
        <v>0</v>
      </c>
      <c r="X236" s="8">
        <f>Eingabe!V228/100</f>
        <v>0</v>
      </c>
      <c r="Y236" s="8">
        <f>Eingabe!W228/100</f>
        <v>0</v>
      </c>
      <c r="Z236" s="13">
        <f>Eingabe!X228/100</f>
        <v>0</v>
      </c>
      <c r="AA236" s="12">
        <f>Eingabe!Y228/100</f>
        <v>0</v>
      </c>
      <c r="AB236" s="8">
        <f>Eingabe!Z228/100</f>
        <v>0</v>
      </c>
      <c r="AC236" s="8">
        <f>Eingabe!AA228/100</f>
        <v>0</v>
      </c>
      <c r="AD236" s="13">
        <f>Eingabe!AB228/100</f>
        <v>0</v>
      </c>
      <c r="AE236" s="18">
        <f>Eingabe!AC228/100</f>
        <v>0</v>
      </c>
      <c r="AF236" s="16" t="str">
        <f>Eingabe!AD228</f>
        <v/>
      </c>
    </row>
    <row r="237" spans="1:32" hidden="1" x14ac:dyDescent="0.3">
      <c r="A237" s="3" t="str">
        <f>CONCATENATE(Eingabe!A229,", ",Eingabe!B229)</f>
        <v xml:space="preserve">, </v>
      </c>
      <c r="B237" s="1">
        <f>Eingabe!C229</f>
        <v>0</v>
      </c>
      <c r="C237" s="10" t="e">
        <f>Eingabe!#REF!</f>
        <v>#REF!</v>
      </c>
      <c r="D237" s="49">
        <f>Eingabe!A229</f>
        <v>0</v>
      </c>
      <c r="E237" s="46">
        <f>Eingabe!B229</f>
        <v>0</v>
      </c>
      <c r="F237" s="53" t="str">
        <f>Eingabe!D229</f>
        <v>Kür LK3 AK 16/17</v>
      </c>
      <c r="G237" s="12">
        <f>Eingabe!E229/100</f>
        <v>0</v>
      </c>
      <c r="H237" s="8">
        <f>Eingabe!F229/100</f>
        <v>0</v>
      </c>
      <c r="I237" s="8">
        <f>Eingabe!G229/100</f>
        <v>0</v>
      </c>
      <c r="J237" s="13">
        <f>Eingabe!H229/100</f>
        <v>0</v>
      </c>
      <c r="K237" s="12">
        <f>Eingabe!I229/100</f>
        <v>0</v>
      </c>
      <c r="L237" s="8">
        <f>Eingabe!J229/100</f>
        <v>0</v>
      </c>
      <c r="M237" s="8">
        <f>Eingabe!K229/100</f>
        <v>0</v>
      </c>
      <c r="N237" s="13">
        <f>Eingabe!L229/100</f>
        <v>0</v>
      </c>
      <c r="O237" s="12">
        <f>Eingabe!M229/100</f>
        <v>0</v>
      </c>
      <c r="P237" s="8">
        <f>Eingabe!N229/100</f>
        <v>0</v>
      </c>
      <c r="Q237" s="8">
        <f>Eingabe!O229/100</f>
        <v>0</v>
      </c>
      <c r="R237" s="13">
        <f>Eingabe!P229/100</f>
        <v>0</v>
      </c>
      <c r="S237" s="12">
        <f>Eingabe!Q229/100</f>
        <v>0</v>
      </c>
      <c r="T237" s="8">
        <f>Eingabe!R229/100</f>
        <v>0</v>
      </c>
      <c r="U237" s="8">
        <f>Eingabe!S229/100</f>
        <v>0</v>
      </c>
      <c r="V237" s="13">
        <f>Eingabe!T229/100</f>
        <v>0</v>
      </c>
      <c r="W237" s="12">
        <f>Eingabe!U229/100</f>
        <v>0</v>
      </c>
      <c r="X237" s="8">
        <f>Eingabe!V229/100</f>
        <v>0</v>
      </c>
      <c r="Y237" s="8">
        <f>Eingabe!W229/100</f>
        <v>0</v>
      </c>
      <c r="Z237" s="13">
        <f>Eingabe!X229/100</f>
        <v>0</v>
      </c>
      <c r="AA237" s="12">
        <f>Eingabe!Y229/100</f>
        <v>0</v>
      </c>
      <c r="AB237" s="8">
        <f>Eingabe!Z229/100</f>
        <v>0</v>
      </c>
      <c r="AC237" s="8">
        <f>Eingabe!AA229/100</f>
        <v>0</v>
      </c>
      <c r="AD237" s="13">
        <f>Eingabe!AB229/100</f>
        <v>0</v>
      </c>
      <c r="AE237" s="18">
        <f>Eingabe!AC229/100</f>
        <v>0</v>
      </c>
      <c r="AF237" s="16" t="str">
        <f>Eingabe!AD229</f>
        <v/>
      </c>
    </row>
    <row r="238" spans="1:32" hidden="1" x14ac:dyDescent="0.3">
      <c r="A238" s="3" t="str">
        <f>CONCATENATE(Eingabe!A230,", ",Eingabe!B230)</f>
        <v xml:space="preserve">, </v>
      </c>
      <c r="B238" s="1">
        <f>Eingabe!C230</f>
        <v>0</v>
      </c>
      <c r="C238" s="10" t="e">
        <f>Eingabe!#REF!</f>
        <v>#REF!</v>
      </c>
      <c r="D238" s="49">
        <f>Eingabe!A230</f>
        <v>0</v>
      </c>
      <c r="E238" s="46">
        <f>Eingabe!B230</f>
        <v>0</v>
      </c>
      <c r="F238" s="53" t="str">
        <f>Eingabe!D230</f>
        <v>Kür LK3 AK 16/17</v>
      </c>
      <c r="G238" s="12">
        <f>Eingabe!E230/100</f>
        <v>0</v>
      </c>
      <c r="H238" s="8">
        <f>Eingabe!F230/100</f>
        <v>0</v>
      </c>
      <c r="I238" s="8">
        <f>Eingabe!G230/100</f>
        <v>0</v>
      </c>
      <c r="J238" s="13">
        <f>Eingabe!H230/100</f>
        <v>0</v>
      </c>
      <c r="K238" s="12">
        <f>Eingabe!I230/100</f>
        <v>0</v>
      </c>
      <c r="L238" s="8">
        <f>Eingabe!J230/100</f>
        <v>0</v>
      </c>
      <c r="M238" s="8">
        <f>Eingabe!K230/100</f>
        <v>0</v>
      </c>
      <c r="N238" s="13">
        <f>Eingabe!L230/100</f>
        <v>0</v>
      </c>
      <c r="O238" s="12">
        <f>Eingabe!M230/100</f>
        <v>0</v>
      </c>
      <c r="P238" s="8">
        <f>Eingabe!N230/100</f>
        <v>0</v>
      </c>
      <c r="Q238" s="8">
        <f>Eingabe!O230/100</f>
        <v>0</v>
      </c>
      <c r="R238" s="13">
        <f>Eingabe!P230/100</f>
        <v>0</v>
      </c>
      <c r="S238" s="12">
        <f>Eingabe!Q230/100</f>
        <v>0</v>
      </c>
      <c r="T238" s="8">
        <f>Eingabe!R230/100</f>
        <v>0</v>
      </c>
      <c r="U238" s="8">
        <f>Eingabe!S230/100</f>
        <v>0</v>
      </c>
      <c r="V238" s="13">
        <f>Eingabe!T230/100</f>
        <v>0</v>
      </c>
      <c r="W238" s="12">
        <f>Eingabe!U230/100</f>
        <v>0</v>
      </c>
      <c r="X238" s="8">
        <f>Eingabe!V230/100</f>
        <v>0</v>
      </c>
      <c r="Y238" s="8">
        <f>Eingabe!W230/100</f>
        <v>0</v>
      </c>
      <c r="Z238" s="13">
        <f>Eingabe!X230/100</f>
        <v>0</v>
      </c>
      <c r="AA238" s="12">
        <f>Eingabe!Y230/100</f>
        <v>0</v>
      </c>
      <c r="AB238" s="8">
        <f>Eingabe!Z230/100</f>
        <v>0</v>
      </c>
      <c r="AC238" s="8">
        <f>Eingabe!AA230/100</f>
        <v>0</v>
      </c>
      <c r="AD238" s="13">
        <f>Eingabe!AB230/100</f>
        <v>0</v>
      </c>
      <c r="AE238" s="18">
        <f>Eingabe!AC230/100</f>
        <v>0</v>
      </c>
      <c r="AF238" s="16" t="str">
        <f>Eingabe!AD230</f>
        <v/>
      </c>
    </row>
    <row r="239" spans="1:32" hidden="1" x14ac:dyDescent="0.3">
      <c r="A239" s="3" t="str">
        <f>CONCATENATE(Eingabe!A231,", ",Eingabe!B231)</f>
        <v xml:space="preserve">, </v>
      </c>
      <c r="B239" s="1">
        <f>Eingabe!C231</f>
        <v>0</v>
      </c>
      <c r="C239" s="10" t="e">
        <f>Eingabe!#REF!</f>
        <v>#REF!</v>
      </c>
      <c r="D239" s="49">
        <f>Eingabe!A231</f>
        <v>0</v>
      </c>
      <c r="E239" s="46">
        <f>Eingabe!B231</f>
        <v>0</v>
      </c>
      <c r="F239" s="53" t="str">
        <f>Eingabe!D231</f>
        <v>Kür LK3 AK 16/17</v>
      </c>
      <c r="G239" s="12">
        <f>Eingabe!E231/100</f>
        <v>0</v>
      </c>
      <c r="H239" s="8">
        <f>Eingabe!F231/100</f>
        <v>0</v>
      </c>
      <c r="I239" s="8">
        <f>Eingabe!G231/100</f>
        <v>0</v>
      </c>
      <c r="J239" s="13">
        <f>Eingabe!H231/100</f>
        <v>0</v>
      </c>
      <c r="K239" s="12">
        <f>Eingabe!I231/100</f>
        <v>0</v>
      </c>
      <c r="L239" s="8">
        <f>Eingabe!J231/100</f>
        <v>0</v>
      </c>
      <c r="M239" s="8">
        <f>Eingabe!K231/100</f>
        <v>0</v>
      </c>
      <c r="N239" s="13">
        <f>Eingabe!L231/100</f>
        <v>0</v>
      </c>
      <c r="O239" s="12">
        <f>Eingabe!M231/100</f>
        <v>0</v>
      </c>
      <c r="P239" s="8">
        <f>Eingabe!N231/100</f>
        <v>0</v>
      </c>
      <c r="Q239" s="8">
        <f>Eingabe!O231/100</f>
        <v>0</v>
      </c>
      <c r="R239" s="13">
        <f>Eingabe!P231/100</f>
        <v>0</v>
      </c>
      <c r="S239" s="12">
        <f>Eingabe!Q231/100</f>
        <v>0</v>
      </c>
      <c r="T239" s="8">
        <f>Eingabe!R231/100</f>
        <v>0</v>
      </c>
      <c r="U239" s="8">
        <f>Eingabe!S231/100</f>
        <v>0</v>
      </c>
      <c r="V239" s="13">
        <f>Eingabe!T231/100</f>
        <v>0</v>
      </c>
      <c r="W239" s="12">
        <f>Eingabe!U231/100</f>
        <v>0</v>
      </c>
      <c r="X239" s="8">
        <f>Eingabe!V231/100</f>
        <v>0</v>
      </c>
      <c r="Y239" s="8">
        <f>Eingabe!W231/100</f>
        <v>0</v>
      </c>
      <c r="Z239" s="13">
        <f>Eingabe!X231/100</f>
        <v>0</v>
      </c>
      <c r="AA239" s="12">
        <f>Eingabe!Y231/100</f>
        <v>0</v>
      </c>
      <c r="AB239" s="8">
        <f>Eingabe!Z231/100</f>
        <v>0</v>
      </c>
      <c r="AC239" s="8">
        <f>Eingabe!AA231/100</f>
        <v>0</v>
      </c>
      <c r="AD239" s="13">
        <f>Eingabe!AB231/100</f>
        <v>0</v>
      </c>
      <c r="AE239" s="18">
        <f>Eingabe!AC231/100</f>
        <v>0</v>
      </c>
      <c r="AF239" s="16" t="str">
        <f>Eingabe!AD231</f>
        <v/>
      </c>
    </row>
    <row r="240" spans="1:32" ht="16.2" hidden="1" thickBot="1" x14ac:dyDescent="0.35">
      <c r="A240" s="4" t="str">
        <f>CONCATENATE(Eingabe!A232,", ",Eingabe!B232)</f>
        <v xml:space="preserve">, </v>
      </c>
      <c r="B240" s="5">
        <f>Eingabe!C232</f>
        <v>0</v>
      </c>
      <c r="C240" s="11" t="e">
        <f>Eingabe!#REF!</f>
        <v>#REF!</v>
      </c>
      <c r="D240" s="50">
        <f>Eingabe!A232</f>
        <v>0</v>
      </c>
      <c r="E240" s="47">
        <f>Eingabe!B232</f>
        <v>0</v>
      </c>
      <c r="F240" s="54" t="str">
        <f>Eingabe!D232</f>
        <v>Kür LK3 AK 16/17</v>
      </c>
      <c r="G240" s="14">
        <f>Eingabe!E232/100</f>
        <v>0</v>
      </c>
      <c r="H240" s="9">
        <f>Eingabe!F232/100</f>
        <v>0</v>
      </c>
      <c r="I240" s="9">
        <f>Eingabe!G232/100</f>
        <v>0</v>
      </c>
      <c r="J240" s="15">
        <f>Eingabe!H232/100</f>
        <v>0</v>
      </c>
      <c r="K240" s="14">
        <f>Eingabe!I232/100</f>
        <v>0</v>
      </c>
      <c r="L240" s="9">
        <f>Eingabe!J232/100</f>
        <v>0</v>
      </c>
      <c r="M240" s="9">
        <f>Eingabe!K232/100</f>
        <v>0</v>
      </c>
      <c r="N240" s="15">
        <f>Eingabe!L232/100</f>
        <v>0</v>
      </c>
      <c r="O240" s="14">
        <f>Eingabe!M232/100</f>
        <v>0</v>
      </c>
      <c r="P240" s="9">
        <f>Eingabe!N232/100</f>
        <v>0</v>
      </c>
      <c r="Q240" s="9">
        <f>Eingabe!O232/100</f>
        <v>0</v>
      </c>
      <c r="R240" s="15">
        <f>Eingabe!P232/100</f>
        <v>0</v>
      </c>
      <c r="S240" s="14">
        <f>Eingabe!Q232/100</f>
        <v>0</v>
      </c>
      <c r="T240" s="9">
        <f>Eingabe!R232/100</f>
        <v>0</v>
      </c>
      <c r="U240" s="9">
        <f>Eingabe!S232/100</f>
        <v>0</v>
      </c>
      <c r="V240" s="15">
        <f>Eingabe!T232/100</f>
        <v>0</v>
      </c>
      <c r="W240" s="14">
        <f>Eingabe!U232/100</f>
        <v>0</v>
      </c>
      <c r="X240" s="9">
        <f>Eingabe!V232/100</f>
        <v>0</v>
      </c>
      <c r="Y240" s="9">
        <f>Eingabe!W232/100</f>
        <v>0</v>
      </c>
      <c r="Z240" s="15">
        <f>Eingabe!X232/100</f>
        <v>0</v>
      </c>
      <c r="AA240" s="14">
        <f>Eingabe!Y232/100</f>
        <v>0</v>
      </c>
      <c r="AB240" s="9">
        <f>Eingabe!Z232/100</f>
        <v>0</v>
      </c>
      <c r="AC240" s="9">
        <f>Eingabe!AA232/100</f>
        <v>0</v>
      </c>
      <c r="AD240" s="15">
        <f>Eingabe!AB232/100</f>
        <v>0</v>
      </c>
      <c r="AE240" s="19">
        <f>Eingabe!AC232/100</f>
        <v>0</v>
      </c>
      <c r="AF240" s="17" t="str">
        <f>Eingabe!AD232</f>
        <v/>
      </c>
    </row>
    <row r="244" spans="1:32" x14ac:dyDescent="0.3">
      <c r="A244" s="7" t="str">
        <f>Eingabe!A234</f>
        <v>Kür LK3 AK 45+</v>
      </c>
    </row>
    <row r="245" spans="1:32" ht="16.2" thickBot="1" x14ac:dyDescent="0.35"/>
    <row r="246" spans="1:32" x14ac:dyDescent="0.3">
      <c r="A246" s="95" t="s">
        <v>16</v>
      </c>
      <c r="B246" s="106" t="s">
        <v>2</v>
      </c>
      <c r="C246" s="126" t="s">
        <v>17</v>
      </c>
      <c r="D246" s="128" t="s">
        <v>23</v>
      </c>
      <c r="E246" s="130" t="s">
        <v>1</v>
      </c>
      <c r="F246" s="132" t="s">
        <v>3</v>
      </c>
      <c r="G246" s="97" t="s">
        <v>4</v>
      </c>
      <c r="H246" s="98"/>
      <c r="I246" s="98"/>
      <c r="J246" s="99"/>
      <c r="K246" s="97" t="s">
        <v>9</v>
      </c>
      <c r="L246" s="98"/>
      <c r="M246" s="98"/>
      <c r="N246" s="99"/>
      <c r="O246" s="97" t="s">
        <v>10</v>
      </c>
      <c r="P246" s="98"/>
      <c r="Q246" s="98"/>
      <c r="R246" s="99"/>
      <c r="S246" s="97" t="s">
        <v>11</v>
      </c>
      <c r="T246" s="98"/>
      <c r="U246" s="98"/>
      <c r="V246" s="99"/>
      <c r="W246" s="97" t="s">
        <v>12</v>
      </c>
      <c r="X246" s="98"/>
      <c r="Y246" s="98"/>
      <c r="Z246" s="99"/>
      <c r="AA246" s="97" t="s">
        <v>13</v>
      </c>
      <c r="AB246" s="98"/>
      <c r="AC246" s="98"/>
      <c r="AD246" s="99"/>
      <c r="AE246" s="124" t="s">
        <v>22</v>
      </c>
      <c r="AF246" s="112" t="s">
        <v>15</v>
      </c>
    </row>
    <row r="247" spans="1:32" ht="16.2" thickBot="1" x14ac:dyDescent="0.35">
      <c r="A247" s="96"/>
      <c r="B247" s="107"/>
      <c r="C247" s="127"/>
      <c r="D247" s="129"/>
      <c r="E247" s="131"/>
      <c r="F247" s="133"/>
      <c r="G247" s="28" t="s">
        <v>5</v>
      </c>
      <c r="H247" s="29" t="s">
        <v>6</v>
      </c>
      <c r="I247" s="29" t="s">
        <v>7</v>
      </c>
      <c r="J247" s="30" t="s">
        <v>8</v>
      </c>
      <c r="K247" s="28" t="s">
        <v>5</v>
      </c>
      <c r="L247" s="29" t="s">
        <v>6</v>
      </c>
      <c r="M247" s="29" t="s">
        <v>7</v>
      </c>
      <c r="N247" s="30" t="s">
        <v>8</v>
      </c>
      <c r="O247" s="28" t="s">
        <v>5</v>
      </c>
      <c r="P247" s="29" t="s">
        <v>6</v>
      </c>
      <c r="Q247" s="29" t="s">
        <v>7</v>
      </c>
      <c r="R247" s="30" t="s">
        <v>8</v>
      </c>
      <c r="S247" s="28" t="s">
        <v>5</v>
      </c>
      <c r="T247" s="29" t="s">
        <v>6</v>
      </c>
      <c r="U247" s="29" t="s">
        <v>7</v>
      </c>
      <c r="V247" s="30" t="s">
        <v>8</v>
      </c>
      <c r="W247" s="28" t="s">
        <v>5</v>
      </c>
      <c r="X247" s="29" t="s">
        <v>6</v>
      </c>
      <c r="Y247" s="29" t="s">
        <v>7</v>
      </c>
      <c r="Z247" s="30" t="s">
        <v>8</v>
      </c>
      <c r="AA247" s="28" t="s">
        <v>5</v>
      </c>
      <c r="AB247" s="29" t="s">
        <v>6</v>
      </c>
      <c r="AC247" s="29" t="s">
        <v>7</v>
      </c>
      <c r="AD247" s="30" t="s">
        <v>8</v>
      </c>
      <c r="AE247" s="125"/>
      <c r="AF247" s="113"/>
    </row>
    <row r="248" spans="1:32" ht="16.2" thickBot="1" x14ac:dyDescent="0.35">
      <c r="A248" s="63" t="str">
        <f>CONCATENATE(Eingabe!A238,", ",Eingabe!B238)</f>
        <v>Glatzer, Sven</v>
      </c>
      <c r="B248" s="65" t="str">
        <f>Eingabe!C238</f>
        <v>SV Grün-Weiß Niederwiesa</v>
      </c>
      <c r="C248" s="64" t="e">
        <f>Eingabe!#REF!</f>
        <v>#REF!</v>
      </c>
      <c r="D248" s="72" t="str">
        <f>Eingabe!A238</f>
        <v>Glatzer</v>
      </c>
      <c r="E248" s="73" t="str">
        <f>Eingabe!B238</f>
        <v>Sven</v>
      </c>
      <c r="F248" s="74" t="str">
        <f>Eingabe!D238</f>
        <v>Kür LK3 AK 45+</v>
      </c>
      <c r="G248" s="75">
        <f>Eingabe!E238/100</f>
        <v>2.8</v>
      </c>
      <c r="H248" s="76">
        <f>Eingabe!F238/100</f>
        <v>9</v>
      </c>
      <c r="I248" s="76">
        <f>Eingabe!G238/100</f>
        <v>0</v>
      </c>
      <c r="J248" s="77">
        <f>Eingabe!H238/100</f>
        <v>11.8</v>
      </c>
      <c r="K248" s="75">
        <f>Eingabe!I238/100</f>
        <v>2.1</v>
      </c>
      <c r="L248" s="76">
        <f>Eingabe!J238/100</f>
        <v>8.6</v>
      </c>
      <c r="M248" s="76">
        <f>Eingabe!K238/100</f>
        <v>0</v>
      </c>
      <c r="N248" s="77">
        <f>Eingabe!L238/100</f>
        <v>10.7</v>
      </c>
      <c r="O248" s="75">
        <f>Eingabe!M238/100</f>
        <v>0</v>
      </c>
      <c r="P248" s="76">
        <f>Eingabe!N238/100</f>
        <v>0</v>
      </c>
      <c r="Q248" s="76">
        <f>Eingabe!O238/100</f>
        <v>0</v>
      </c>
      <c r="R248" s="77">
        <f>Eingabe!P238/100</f>
        <v>0</v>
      </c>
      <c r="S248" s="75">
        <f>Eingabe!Q238/100</f>
        <v>1.6</v>
      </c>
      <c r="T248" s="76">
        <f>Eingabe!R238/100</f>
        <v>8.6999999999999993</v>
      </c>
      <c r="U248" s="76">
        <f>Eingabe!S238/100</f>
        <v>0</v>
      </c>
      <c r="V248" s="77">
        <f>Eingabe!T238/100</f>
        <v>10.3</v>
      </c>
      <c r="W248" s="75">
        <f>Eingabe!U238/100</f>
        <v>2.4</v>
      </c>
      <c r="X248" s="76">
        <f>Eingabe!V238/100</f>
        <v>8.9</v>
      </c>
      <c r="Y248" s="76">
        <f>Eingabe!W238/100</f>
        <v>0</v>
      </c>
      <c r="Z248" s="77">
        <f>Eingabe!X238/100</f>
        <v>11.3</v>
      </c>
      <c r="AA248" s="75">
        <f>Eingabe!Y238/100</f>
        <v>1.3</v>
      </c>
      <c r="AB248" s="76">
        <f>Eingabe!Z238/100</f>
        <v>9</v>
      </c>
      <c r="AC248" s="76">
        <f>Eingabe!AA238/100</f>
        <v>0</v>
      </c>
      <c r="AD248" s="77">
        <f>Eingabe!AB238/100</f>
        <v>10.3</v>
      </c>
      <c r="AE248" s="78">
        <f>Eingabe!AC238/100</f>
        <v>54.4</v>
      </c>
      <c r="AF248" s="71">
        <f>Eingabe!AD238</f>
        <v>1</v>
      </c>
    </row>
    <row r="249" spans="1:32" hidden="1" x14ac:dyDescent="0.3">
      <c r="A249" s="20" t="str">
        <f>CONCATENATE(Eingabe!A239,", ",Eingabe!B239)</f>
        <v xml:space="preserve">, </v>
      </c>
      <c r="B249" s="21">
        <f>Eingabe!C239</f>
        <v>0</v>
      </c>
      <c r="C249" s="22" t="e">
        <f>Eingabe!#REF!</f>
        <v>#REF!</v>
      </c>
      <c r="D249" s="51">
        <f>Eingabe!A239</f>
        <v>0</v>
      </c>
      <c r="E249" s="45">
        <f>Eingabe!B239</f>
        <v>0</v>
      </c>
      <c r="F249" s="52" t="str">
        <f>Eingabe!D239</f>
        <v>Kür LK3 AK 16/17</v>
      </c>
      <c r="G249" s="23">
        <f>Eingabe!E239/100</f>
        <v>0</v>
      </c>
      <c r="H249" s="24">
        <f>Eingabe!F239/100</f>
        <v>0</v>
      </c>
      <c r="I249" s="24">
        <f>Eingabe!G239/100</f>
        <v>0</v>
      </c>
      <c r="J249" s="25">
        <f>Eingabe!H239/100</f>
        <v>0</v>
      </c>
      <c r="K249" s="23">
        <f>Eingabe!I239/100</f>
        <v>0</v>
      </c>
      <c r="L249" s="24">
        <f>Eingabe!J239/100</f>
        <v>0</v>
      </c>
      <c r="M249" s="24">
        <f>Eingabe!K239/100</f>
        <v>0</v>
      </c>
      <c r="N249" s="25">
        <f>Eingabe!L239/100</f>
        <v>0</v>
      </c>
      <c r="O249" s="23">
        <f>Eingabe!M239/100</f>
        <v>0</v>
      </c>
      <c r="P249" s="24">
        <f>Eingabe!N239/100</f>
        <v>0</v>
      </c>
      <c r="Q249" s="24">
        <f>Eingabe!O239/100</f>
        <v>0</v>
      </c>
      <c r="R249" s="25">
        <f>Eingabe!P239/100</f>
        <v>0</v>
      </c>
      <c r="S249" s="23">
        <f>Eingabe!Q239/100</f>
        <v>0</v>
      </c>
      <c r="T249" s="24">
        <f>Eingabe!R239/100</f>
        <v>0</v>
      </c>
      <c r="U249" s="24">
        <f>Eingabe!S239/100</f>
        <v>0</v>
      </c>
      <c r="V249" s="25">
        <f>Eingabe!T239/100</f>
        <v>0</v>
      </c>
      <c r="W249" s="23">
        <f>Eingabe!U239/100</f>
        <v>0</v>
      </c>
      <c r="X249" s="24">
        <f>Eingabe!V239/100</f>
        <v>0</v>
      </c>
      <c r="Y249" s="24">
        <f>Eingabe!W239/100</f>
        <v>0</v>
      </c>
      <c r="Z249" s="25">
        <f>Eingabe!X239/100</f>
        <v>0</v>
      </c>
      <c r="AA249" s="23">
        <f>Eingabe!Y239/100</f>
        <v>0</v>
      </c>
      <c r="AB249" s="24">
        <f>Eingabe!Z239/100</f>
        <v>0</v>
      </c>
      <c r="AC249" s="24">
        <f>Eingabe!AA239/100</f>
        <v>0</v>
      </c>
      <c r="AD249" s="25">
        <f>Eingabe!AB239/100</f>
        <v>0</v>
      </c>
      <c r="AE249" s="26">
        <f>Eingabe!AC239/100</f>
        <v>0</v>
      </c>
      <c r="AF249" s="27" t="str">
        <f>Eingabe!AD239</f>
        <v/>
      </c>
    </row>
    <row r="250" spans="1:32" hidden="1" x14ac:dyDescent="0.3">
      <c r="A250" s="3" t="str">
        <f>CONCATENATE(Eingabe!A240,", ",Eingabe!B240)</f>
        <v xml:space="preserve">, </v>
      </c>
      <c r="B250" s="1">
        <f>Eingabe!C240</f>
        <v>0</v>
      </c>
      <c r="C250" s="10" t="e">
        <f>Eingabe!#REF!</f>
        <v>#REF!</v>
      </c>
      <c r="D250" s="49">
        <f>Eingabe!A240</f>
        <v>0</v>
      </c>
      <c r="E250" s="46">
        <f>Eingabe!B240</f>
        <v>0</v>
      </c>
      <c r="F250" s="53" t="str">
        <f>Eingabe!D240</f>
        <v>Kür LK3 AK 16/17</v>
      </c>
      <c r="G250" s="12">
        <f>Eingabe!E240/100</f>
        <v>0</v>
      </c>
      <c r="H250" s="8">
        <f>Eingabe!F240/100</f>
        <v>0</v>
      </c>
      <c r="I250" s="8">
        <f>Eingabe!G240/100</f>
        <v>0</v>
      </c>
      <c r="J250" s="13">
        <f>Eingabe!H240/100</f>
        <v>0</v>
      </c>
      <c r="K250" s="12">
        <f>Eingabe!I240/100</f>
        <v>0</v>
      </c>
      <c r="L250" s="8">
        <f>Eingabe!J240/100</f>
        <v>0</v>
      </c>
      <c r="M250" s="8">
        <f>Eingabe!K240/100</f>
        <v>0</v>
      </c>
      <c r="N250" s="13">
        <f>Eingabe!L240/100</f>
        <v>0</v>
      </c>
      <c r="O250" s="12">
        <f>Eingabe!M240/100</f>
        <v>0</v>
      </c>
      <c r="P250" s="8">
        <f>Eingabe!N240/100</f>
        <v>0</v>
      </c>
      <c r="Q250" s="8">
        <f>Eingabe!O240/100</f>
        <v>0</v>
      </c>
      <c r="R250" s="13">
        <f>Eingabe!P240/100</f>
        <v>0</v>
      </c>
      <c r="S250" s="12">
        <f>Eingabe!Q240/100</f>
        <v>0</v>
      </c>
      <c r="T250" s="8">
        <f>Eingabe!R240/100</f>
        <v>0</v>
      </c>
      <c r="U250" s="8">
        <f>Eingabe!S240/100</f>
        <v>0</v>
      </c>
      <c r="V250" s="13">
        <f>Eingabe!T240/100</f>
        <v>0</v>
      </c>
      <c r="W250" s="12">
        <f>Eingabe!U240/100</f>
        <v>0</v>
      </c>
      <c r="X250" s="8">
        <f>Eingabe!V240/100</f>
        <v>0</v>
      </c>
      <c r="Y250" s="8">
        <f>Eingabe!W240/100</f>
        <v>0</v>
      </c>
      <c r="Z250" s="13">
        <f>Eingabe!X240/100</f>
        <v>0</v>
      </c>
      <c r="AA250" s="12">
        <f>Eingabe!Y240/100</f>
        <v>0</v>
      </c>
      <c r="AB250" s="8">
        <f>Eingabe!Z240/100</f>
        <v>0</v>
      </c>
      <c r="AC250" s="8">
        <f>Eingabe!AA240/100</f>
        <v>0</v>
      </c>
      <c r="AD250" s="13">
        <f>Eingabe!AB240/100</f>
        <v>0</v>
      </c>
      <c r="AE250" s="18">
        <f>Eingabe!AC240/100</f>
        <v>0</v>
      </c>
      <c r="AF250" s="16" t="str">
        <f>Eingabe!AD240</f>
        <v/>
      </c>
    </row>
    <row r="251" spans="1:32" hidden="1" x14ac:dyDescent="0.3">
      <c r="A251" s="3" t="str">
        <f>CONCATENATE(Eingabe!A241,", ",Eingabe!B241)</f>
        <v xml:space="preserve">, </v>
      </c>
      <c r="B251" s="1">
        <f>Eingabe!C241</f>
        <v>0</v>
      </c>
      <c r="C251" s="10" t="e">
        <f>Eingabe!#REF!</f>
        <v>#REF!</v>
      </c>
      <c r="D251" s="49">
        <f>Eingabe!A241</f>
        <v>0</v>
      </c>
      <c r="E251" s="46">
        <f>Eingabe!B241</f>
        <v>0</v>
      </c>
      <c r="F251" s="53" t="str">
        <f>Eingabe!D241</f>
        <v>Kür LK3 AK 16/17</v>
      </c>
      <c r="G251" s="12">
        <f>Eingabe!E241/100</f>
        <v>0</v>
      </c>
      <c r="H251" s="8">
        <f>Eingabe!F241/100</f>
        <v>0</v>
      </c>
      <c r="I251" s="8">
        <f>Eingabe!G241/100</f>
        <v>0</v>
      </c>
      <c r="J251" s="13">
        <f>Eingabe!H241/100</f>
        <v>0</v>
      </c>
      <c r="K251" s="12">
        <f>Eingabe!I241/100</f>
        <v>0</v>
      </c>
      <c r="L251" s="8">
        <f>Eingabe!J241/100</f>
        <v>0</v>
      </c>
      <c r="M251" s="8">
        <f>Eingabe!K241/100</f>
        <v>0</v>
      </c>
      <c r="N251" s="13">
        <f>Eingabe!L241/100</f>
        <v>0</v>
      </c>
      <c r="O251" s="12">
        <f>Eingabe!M241/100</f>
        <v>0</v>
      </c>
      <c r="P251" s="8">
        <f>Eingabe!N241/100</f>
        <v>0</v>
      </c>
      <c r="Q251" s="8">
        <f>Eingabe!O241/100</f>
        <v>0</v>
      </c>
      <c r="R251" s="13">
        <f>Eingabe!P241/100</f>
        <v>0</v>
      </c>
      <c r="S251" s="12">
        <f>Eingabe!Q241/100</f>
        <v>0</v>
      </c>
      <c r="T251" s="8">
        <f>Eingabe!R241/100</f>
        <v>0</v>
      </c>
      <c r="U251" s="8">
        <f>Eingabe!S241/100</f>
        <v>0</v>
      </c>
      <c r="V251" s="13">
        <f>Eingabe!T241/100</f>
        <v>0</v>
      </c>
      <c r="W251" s="12">
        <f>Eingabe!U241/100</f>
        <v>0</v>
      </c>
      <c r="X251" s="8">
        <f>Eingabe!V241/100</f>
        <v>0</v>
      </c>
      <c r="Y251" s="8">
        <f>Eingabe!W241/100</f>
        <v>0</v>
      </c>
      <c r="Z251" s="13">
        <f>Eingabe!X241/100</f>
        <v>0</v>
      </c>
      <c r="AA251" s="12">
        <f>Eingabe!Y241/100</f>
        <v>0</v>
      </c>
      <c r="AB251" s="8">
        <f>Eingabe!Z241/100</f>
        <v>0</v>
      </c>
      <c r="AC251" s="8">
        <f>Eingabe!AA241/100</f>
        <v>0</v>
      </c>
      <c r="AD251" s="13">
        <f>Eingabe!AB241/100</f>
        <v>0</v>
      </c>
      <c r="AE251" s="18">
        <f>Eingabe!AC241/100</f>
        <v>0</v>
      </c>
      <c r="AF251" s="16" t="str">
        <f>Eingabe!AD241</f>
        <v/>
      </c>
    </row>
    <row r="252" spans="1:32" hidden="1" x14ac:dyDescent="0.3">
      <c r="A252" s="3" t="str">
        <f>CONCATENATE(Eingabe!A242,", ",Eingabe!B242)</f>
        <v xml:space="preserve">, </v>
      </c>
      <c r="B252" s="1">
        <f>Eingabe!C242</f>
        <v>0</v>
      </c>
      <c r="C252" s="10" t="e">
        <f>Eingabe!#REF!</f>
        <v>#REF!</v>
      </c>
      <c r="D252" s="49">
        <f>Eingabe!A242</f>
        <v>0</v>
      </c>
      <c r="E252" s="46">
        <f>Eingabe!B242</f>
        <v>0</v>
      </c>
      <c r="F252" s="53" t="str">
        <f>Eingabe!D242</f>
        <v>Kür LK3 AK 16/17</v>
      </c>
      <c r="G252" s="12">
        <f>Eingabe!E242/100</f>
        <v>0</v>
      </c>
      <c r="H252" s="8">
        <f>Eingabe!F242/100</f>
        <v>0</v>
      </c>
      <c r="I252" s="8">
        <f>Eingabe!G242/100</f>
        <v>0</v>
      </c>
      <c r="J252" s="13">
        <f>Eingabe!H242/100</f>
        <v>0</v>
      </c>
      <c r="K252" s="12">
        <f>Eingabe!I242/100</f>
        <v>0</v>
      </c>
      <c r="L252" s="8">
        <f>Eingabe!J242/100</f>
        <v>0</v>
      </c>
      <c r="M252" s="8">
        <f>Eingabe!K242/100</f>
        <v>0</v>
      </c>
      <c r="N252" s="13">
        <f>Eingabe!L242/100</f>
        <v>0</v>
      </c>
      <c r="O252" s="12">
        <f>Eingabe!M242/100</f>
        <v>0</v>
      </c>
      <c r="P252" s="8">
        <f>Eingabe!N242/100</f>
        <v>0</v>
      </c>
      <c r="Q252" s="8">
        <f>Eingabe!O242/100</f>
        <v>0</v>
      </c>
      <c r="R252" s="13">
        <f>Eingabe!P242/100</f>
        <v>0</v>
      </c>
      <c r="S252" s="12">
        <f>Eingabe!Q242/100</f>
        <v>0</v>
      </c>
      <c r="T252" s="8">
        <f>Eingabe!R242/100</f>
        <v>0</v>
      </c>
      <c r="U252" s="8">
        <f>Eingabe!S242/100</f>
        <v>0</v>
      </c>
      <c r="V252" s="13">
        <f>Eingabe!T242/100</f>
        <v>0</v>
      </c>
      <c r="W252" s="12">
        <f>Eingabe!U242/100</f>
        <v>0</v>
      </c>
      <c r="X252" s="8">
        <f>Eingabe!V242/100</f>
        <v>0</v>
      </c>
      <c r="Y252" s="8">
        <f>Eingabe!W242/100</f>
        <v>0</v>
      </c>
      <c r="Z252" s="13">
        <f>Eingabe!X242/100</f>
        <v>0</v>
      </c>
      <c r="AA252" s="12">
        <f>Eingabe!Y242/100</f>
        <v>0</v>
      </c>
      <c r="AB252" s="8">
        <f>Eingabe!Z242/100</f>
        <v>0</v>
      </c>
      <c r="AC252" s="8">
        <f>Eingabe!AA242/100</f>
        <v>0</v>
      </c>
      <c r="AD252" s="13">
        <f>Eingabe!AB242/100</f>
        <v>0</v>
      </c>
      <c r="AE252" s="18">
        <f>Eingabe!AC242/100</f>
        <v>0</v>
      </c>
      <c r="AF252" s="16" t="str">
        <f>Eingabe!AD242</f>
        <v/>
      </c>
    </row>
    <row r="253" spans="1:32" hidden="1" x14ac:dyDescent="0.3">
      <c r="A253" s="3" t="str">
        <f>CONCATENATE(Eingabe!A243,", ",Eingabe!B243)</f>
        <v xml:space="preserve">, </v>
      </c>
      <c r="B253" s="1">
        <f>Eingabe!C243</f>
        <v>0</v>
      </c>
      <c r="C253" s="10" t="e">
        <f>Eingabe!#REF!</f>
        <v>#REF!</v>
      </c>
      <c r="D253" s="49">
        <f>Eingabe!A243</f>
        <v>0</v>
      </c>
      <c r="E253" s="46">
        <f>Eingabe!B243</f>
        <v>0</v>
      </c>
      <c r="F253" s="53" t="str">
        <f>Eingabe!D243</f>
        <v>Kür LK3 AK 16/17</v>
      </c>
      <c r="G253" s="12">
        <f>Eingabe!E243/100</f>
        <v>0</v>
      </c>
      <c r="H253" s="8">
        <f>Eingabe!F243/100</f>
        <v>0</v>
      </c>
      <c r="I253" s="8">
        <f>Eingabe!G243/100</f>
        <v>0</v>
      </c>
      <c r="J253" s="13">
        <f>Eingabe!H243/100</f>
        <v>0</v>
      </c>
      <c r="K253" s="12">
        <f>Eingabe!I243/100</f>
        <v>0</v>
      </c>
      <c r="L253" s="8">
        <f>Eingabe!J243/100</f>
        <v>0</v>
      </c>
      <c r="M253" s="8">
        <f>Eingabe!K243/100</f>
        <v>0</v>
      </c>
      <c r="N253" s="13">
        <f>Eingabe!L243/100</f>
        <v>0</v>
      </c>
      <c r="O253" s="12">
        <f>Eingabe!M243/100</f>
        <v>0</v>
      </c>
      <c r="P253" s="8">
        <f>Eingabe!N243/100</f>
        <v>0</v>
      </c>
      <c r="Q253" s="8">
        <f>Eingabe!O243/100</f>
        <v>0</v>
      </c>
      <c r="R253" s="13">
        <f>Eingabe!P243/100</f>
        <v>0</v>
      </c>
      <c r="S253" s="12">
        <f>Eingabe!Q243/100</f>
        <v>0</v>
      </c>
      <c r="T253" s="8">
        <f>Eingabe!R243/100</f>
        <v>0</v>
      </c>
      <c r="U253" s="8">
        <f>Eingabe!S243/100</f>
        <v>0</v>
      </c>
      <c r="V253" s="13">
        <f>Eingabe!T243/100</f>
        <v>0</v>
      </c>
      <c r="W253" s="12">
        <f>Eingabe!U243/100</f>
        <v>0</v>
      </c>
      <c r="X253" s="8">
        <f>Eingabe!V243/100</f>
        <v>0</v>
      </c>
      <c r="Y253" s="8">
        <f>Eingabe!W243/100</f>
        <v>0</v>
      </c>
      <c r="Z253" s="13">
        <f>Eingabe!X243/100</f>
        <v>0</v>
      </c>
      <c r="AA253" s="12">
        <f>Eingabe!Y243/100</f>
        <v>0</v>
      </c>
      <c r="AB253" s="8">
        <f>Eingabe!Z243/100</f>
        <v>0</v>
      </c>
      <c r="AC253" s="8">
        <f>Eingabe!AA243/100</f>
        <v>0</v>
      </c>
      <c r="AD253" s="13">
        <f>Eingabe!AB243/100</f>
        <v>0</v>
      </c>
      <c r="AE253" s="18">
        <f>Eingabe!AC243/100</f>
        <v>0</v>
      </c>
      <c r="AF253" s="16" t="str">
        <f>Eingabe!AD243</f>
        <v/>
      </c>
    </row>
    <row r="254" spans="1:32" hidden="1" x14ac:dyDescent="0.3">
      <c r="A254" s="3" t="str">
        <f>CONCATENATE(Eingabe!A244,", ",Eingabe!B244)</f>
        <v xml:space="preserve">, </v>
      </c>
      <c r="B254" s="1">
        <f>Eingabe!C244</f>
        <v>0</v>
      </c>
      <c r="C254" s="10" t="e">
        <f>Eingabe!#REF!</f>
        <v>#REF!</v>
      </c>
      <c r="D254" s="49">
        <f>Eingabe!A244</f>
        <v>0</v>
      </c>
      <c r="E254" s="46">
        <f>Eingabe!B244</f>
        <v>0</v>
      </c>
      <c r="F254" s="53" t="str">
        <f>Eingabe!D244</f>
        <v>Kür LK3 AK 16/17</v>
      </c>
      <c r="G254" s="12">
        <f>Eingabe!E244/100</f>
        <v>0</v>
      </c>
      <c r="H254" s="8">
        <f>Eingabe!F244/100</f>
        <v>0</v>
      </c>
      <c r="I254" s="8">
        <f>Eingabe!G244/100</f>
        <v>0</v>
      </c>
      <c r="J254" s="13">
        <f>Eingabe!H244/100</f>
        <v>0</v>
      </c>
      <c r="K254" s="12">
        <f>Eingabe!I244/100</f>
        <v>0</v>
      </c>
      <c r="L254" s="8">
        <f>Eingabe!J244/100</f>
        <v>0</v>
      </c>
      <c r="M254" s="8">
        <f>Eingabe!K244/100</f>
        <v>0</v>
      </c>
      <c r="N254" s="13">
        <f>Eingabe!L244/100</f>
        <v>0</v>
      </c>
      <c r="O254" s="12">
        <f>Eingabe!M244/100</f>
        <v>0</v>
      </c>
      <c r="P254" s="8">
        <f>Eingabe!N244/100</f>
        <v>0</v>
      </c>
      <c r="Q254" s="8">
        <f>Eingabe!O244/100</f>
        <v>0</v>
      </c>
      <c r="R254" s="13">
        <f>Eingabe!P244/100</f>
        <v>0</v>
      </c>
      <c r="S254" s="12">
        <f>Eingabe!Q244/100</f>
        <v>0</v>
      </c>
      <c r="T254" s="8">
        <f>Eingabe!R244/100</f>
        <v>0</v>
      </c>
      <c r="U254" s="8">
        <f>Eingabe!S244/100</f>
        <v>0</v>
      </c>
      <c r="V254" s="13">
        <f>Eingabe!T244/100</f>
        <v>0</v>
      </c>
      <c r="W254" s="12">
        <f>Eingabe!U244/100</f>
        <v>0</v>
      </c>
      <c r="X254" s="8">
        <f>Eingabe!V244/100</f>
        <v>0</v>
      </c>
      <c r="Y254" s="8">
        <f>Eingabe!W244/100</f>
        <v>0</v>
      </c>
      <c r="Z254" s="13">
        <f>Eingabe!X244/100</f>
        <v>0</v>
      </c>
      <c r="AA254" s="12">
        <f>Eingabe!Y244/100</f>
        <v>0</v>
      </c>
      <c r="AB254" s="8">
        <f>Eingabe!Z244/100</f>
        <v>0</v>
      </c>
      <c r="AC254" s="8">
        <f>Eingabe!AA244/100</f>
        <v>0</v>
      </c>
      <c r="AD254" s="13">
        <f>Eingabe!AB244/100</f>
        <v>0</v>
      </c>
      <c r="AE254" s="18">
        <f>Eingabe!AC244/100</f>
        <v>0</v>
      </c>
      <c r="AF254" s="16" t="str">
        <f>Eingabe!AD244</f>
        <v/>
      </c>
    </row>
    <row r="255" spans="1:32" hidden="1" x14ac:dyDescent="0.3">
      <c r="A255" s="3" t="str">
        <f>CONCATENATE(Eingabe!A245,", ",Eingabe!B245)</f>
        <v xml:space="preserve">, </v>
      </c>
      <c r="B255" s="1">
        <f>Eingabe!C245</f>
        <v>0</v>
      </c>
      <c r="C255" s="10" t="e">
        <f>Eingabe!#REF!</f>
        <v>#REF!</v>
      </c>
      <c r="D255" s="49">
        <f>Eingabe!A245</f>
        <v>0</v>
      </c>
      <c r="E255" s="46">
        <f>Eingabe!B245</f>
        <v>0</v>
      </c>
      <c r="F255" s="53" t="str">
        <f>Eingabe!D245</f>
        <v>Kür LK3 AK 16/17</v>
      </c>
      <c r="G255" s="12">
        <f>Eingabe!E245/100</f>
        <v>0</v>
      </c>
      <c r="H255" s="8">
        <f>Eingabe!F245/100</f>
        <v>0</v>
      </c>
      <c r="I255" s="8">
        <f>Eingabe!G245/100</f>
        <v>0</v>
      </c>
      <c r="J255" s="13">
        <f>Eingabe!H245/100</f>
        <v>0</v>
      </c>
      <c r="K255" s="12">
        <f>Eingabe!I245/100</f>
        <v>0</v>
      </c>
      <c r="L255" s="8">
        <f>Eingabe!J245/100</f>
        <v>0</v>
      </c>
      <c r="M255" s="8">
        <f>Eingabe!K245/100</f>
        <v>0</v>
      </c>
      <c r="N255" s="13">
        <f>Eingabe!L245/100</f>
        <v>0</v>
      </c>
      <c r="O255" s="12">
        <f>Eingabe!M245/100</f>
        <v>0</v>
      </c>
      <c r="P255" s="8">
        <f>Eingabe!N245/100</f>
        <v>0</v>
      </c>
      <c r="Q255" s="8">
        <f>Eingabe!O245/100</f>
        <v>0</v>
      </c>
      <c r="R255" s="13">
        <f>Eingabe!P245/100</f>
        <v>0</v>
      </c>
      <c r="S255" s="12">
        <f>Eingabe!Q245/100</f>
        <v>0</v>
      </c>
      <c r="T255" s="8">
        <f>Eingabe!R245/100</f>
        <v>0</v>
      </c>
      <c r="U255" s="8">
        <f>Eingabe!S245/100</f>
        <v>0</v>
      </c>
      <c r="V255" s="13">
        <f>Eingabe!T245/100</f>
        <v>0</v>
      </c>
      <c r="W255" s="12">
        <f>Eingabe!U245/100</f>
        <v>0</v>
      </c>
      <c r="X255" s="8">
        <f>Eingabe!V245/100</f>
        <v>0</v>
      </c>
      <c r="Y255" s="8">
        <f>Eingabe!W245/100</f>
        <v>0</v>
      </c>
      <c r="Z255" s="13">
        <f>Eingabe!X245/100</f>
        <v>0</v>
      </c>
      <c r="AA255" s="12">
        <f>Eingabe!Y245/100</f>
        <v>0</v>
      </c>
      <c r="AB255" s="8">
        <f>Eingabe!Z245/100</f>
        <v>0</v>
      </c>
      <c r="AC255" s="8">
        <f>Eingabe!AA245/100</f>
        <v>0</v>
      </c>
      <c r="AD255" s="13">
        <f>Eingabe!AB245/100</f>
        <v>0</v>
      </c>
      <c r="AE255" s="18">
        <f>Eingabe!AC245/100</f>
        <v>0</v>
      </c>
      <c r="AF255" s="16" t="str">
        <f>Eingabe!AD245</f>
        <v/>
      </c>
    </row>
    <row r="256" spans="1:32" hidden="1" x14ac:dyDescent="0.3">
      <c r="A256" s="3" t="str">
        <f>CONCATENATE(Eingabe!A246,", ",Eingabe!B246)</f>
        <v xml:space="preserve">, </v>
      </c>
      <c r="B256" s="1">
        <f>Eingabe!C246</f>
        <v>0</v>
      </c>
      <c r="C256" s="10" t="e">
        <f>Eingabe!#REF!</f>
        <v>#REF!</v>
      </c>
      <c r="D256" s="49">
        <f>Eingabe!A246</f>
        <v>0</v>
      </c>
      <c r="E256" s="46">
        <f>Eingabe!B246</f>
        <v>0</v>
      </c>
      <c r="F256" s="53" t="str">
        <f>Eingabe!D246</f>
        <v>Kür LK3 AK 16/17</v>
      </c>
      <c r="G256" s="12">
        <f>Eingabe!E246/100</f>
        <v>0</v>
      </c>
      <c r="H256" s="8">
        <f>Eingabe!F246/100</f>
        <v>0</v>
      </c>
      <c r="I256" s="8">
        <f>Eingabe!G246/100</f>
        <v>0</v>
      </c>
      <c r="J256" s="13">
        <f>Eingabe!H246/100</f>
        <v>0</v>
      </c>
      <c r="K256" s="12">
        <f>Eingabe!I246/100</f>
        <v>0</v>
      </c>
      <c r="L256" s="8">
        <f>Eingabe!J246/100</f>
        <v>0</v>
      </c>
      <c r="M256" s="8">
        <f>Eingabe!K246/100</f>
        <v>0</v>
      </c>
      <c r="N256" s="13">
        <f>Eingabe!L246/100</f>
        <v>0</v>
      </c>
      <c r="O256" s="12">
        <f>Eingabe!M246/100</f>
        <v>0</v>
      </c>
      <c r="P256" s="8">
        <f>Eingabe!N246/100</f>
        <v>0</v>
      </c>
      <c r="Q256" s="8">
        <f>Eingabe!O246/100</f>
        <v>0</v>
      </c>
      <c r="R256" s="13">
        <f>Eingabe!P246/100</f>
        <v>0</v>
      </c>
      <c r="S256" s="12">
        <f>Eingabe!Q246/100</f>
        <v>0</v>
      </c>
      <c r="T256" s="8">
        <f>Eingabe!R246/100</f>
        <v>0</v>
      </c>
      <c r="U256" s="8">
        <f>Eingabe!S246/100</f>
        <v>0</v>
      </c>
      <c r="V256" s="13">
        <f>Eingabe!T246/100</f>
        <v>0</v>
      </c>
      <c r="W256" s="12">
        <f>Eingabe!U246/100</f>
        <v>0</v>
      </c>
      <c r="X256" s="8">
        <f>Eingabe!V246/100</f>
        <v>0</v>
      </c>
      <c r="Y256" s="8">
        <f>Eingabe!W246/100</f>
        <v>0</v>
      </c>
      <c r="Z256" s="13">
        <f>Eingabe!X246/100</f>
        <v>0</v>
      </c>
      <c r="AA256" s="12">
        <f>Eingabe!Y246/100</f>
        <v>0</v>
      </c>
      <c r="AB256" s="8">
        <f>Eingabe!Z246/100</f>
        <v>0</v>
      </c>
      <c r="AC256" s="8">
        <f>Eingabe!AA246/100</f>
        <v>0</v>
      </c>
      <c r="AD256" s="13">
        <f>Eingabe!AB246/100</f>
        <v>0</v>
      </c>
      <c r="AE256" s="18">
        <f>Eingabe!AC246/100</f>
        <v>0</v>
      </c>
      <c r="AF256" s="16" t="str">
        <f>Eingabe!AD246</f>
        <v/>
      </c>
    </row>
    <row r="257" spans="1:32" hidden="1" x14ac:dyDescent="0.3">
      <c r="A257" s="3" t="str">
        <f>CONCATENATE(Eingabe!A247,", ",Eingabe!B247)</f>
        <v xml:space="preserve">, </v>
      </c>
      <c r="B257" s="1">
        <f>Eingabe!C247</f>
        <v>0</v>
      </c>
      <c r="C257" s="10" t="e">
        <f>Eingabe!#REF!</f>
        <v>#REF!</v>
      </c>
      <c r="D257" s="49">
        <f>Eingabe!A247</f>
        <v>0</v>
      </c>
      <c r="E257" s="46">
        <f>Eingabe!B247</f>
        <v>0</v>
      </c>
      <c r="F257" s="53" t="str">
        <f>Eingabe!D247</f>
        <v>Kür LK3 AK 16/17</v>
      </c>
      <c r="G257" s="12">
        <f>Eingabe!E247/100</f>
        <v>0</v>
      </c>
      <c r="H257" s="8">
        <f>Eingabe!F247/100</f>
        <v>0</v>
      </c>
      <c r="I257" s="8">
        <f>Eingabe!G247/100</f>
        <v>0</v>
      </c>
      <c r="J257" s="13">
        <f>Eingabe!H247/100</f>
        <v>0</v>
      </c>
      <c r="K257" s="12">
        <f>Eingabe!I247/100</f>
        <v>0</v>
      </c>
      <c r="L257" s="8">
        <f>Eingabe!J247/100</f>
        <v>0</v>
      </c>
      <c r="M257" s="8">
        <f>Eingabe!K247/100</f>
        <v>0</v>
      </c>
      <c r="N257" s="13">
        <f>Eingabe!L247/100</f>
        <v>0</v>
      </c>
      <c r="O257" s="12">
        <f>Eingabe!M247/100</f>
        <v>0</v>
      </c>
      <c r="P257" s="8">
        <f>Eingabe!N247/100</f>
        <v>0</v>
      </c>
      <c r="Q257" s="8">
        <f>Eingabe!O247/100</f>
        <v>0</v>
      </c>
      <c r="R257" s="13">
        <f>Eingabe!P247/100</f>
        <v>0</v>
      </c>
      <c r="S257" s="12">
        <f>Eingabe!Q247/100</f>
        <v>0</v>
      </c>
      <c r="T257" s="8">
        <f>Eingabe!R247/100</f>
        <v>0</v>
      </c>
      <c r="U257" s="8">
        <f>Eingabe!S247/100</f>
        <v>0</v>
      </c>
      <c r="V257" s="13">
        <f>Eingabe!T247/100</f>
        <v>0</v>
      </c>
      <c r="W257" s="12">
        <f>Eingabe!U247/100</f>
        <v>0</v>
      </c>
      <c r="X257" s="8">
        <f>Eingabe!V247/100</f>
        <v>0</v>
      </c>
      <c r="Y257" s="8">
        <f>Eingabe!W247/100</f>
        <v>0</v>
      </c>
      <c r="Z257" s="13">
        <f>Eingabe!X247/100</f>
        <v>0</v>
      </c>
      <c r="AA257" s="12">
        <f>Eingabe!Y247/100</f>
        <v>0</v>
      </c>
      <c r="AB257" s="8">
        <f>Eingabe!Z247/100</f>
        <v>0</v>
      </c>
      <c r="AC257" s="8">
        <f>Eingabe!AA247/100</f>
        <v>0</v>
      </c>
      <c r="AD257" s="13">
        <f>Eingabe!AB247/100</f>
        <v>0</v>
      </c>
      <c r="AE257" s="18">
        <f>Eingabe!AC247/100</f>
        <v>0</v>
      </c>
      <c r="AF257" s="16" t="str">
        <f>Eingabe!AD247</f>
        <v/>
      </c>
    </row>
    <row r="258" spans="1:32" hidden="1" x14ac:dyDescent="0.3">
      <c r="A258" s="3" t="str">
        <f>CONCATENATE(Eingabe!A248,", ",Eingabe!B248)</f>
        <v xml:space="preserve">, </v>
      </c>
      <c r="B258" s="1">
        <f>Eingabe!C248</f>
        <v>0</v>
      </c>
      <c r="C258" s="10" t="e">
        <f>Eingabe!#REF!</f>
        <v>#REF!</v>
      </c>
      <c r="D258" s="49">
        <f>Eingabe!A248</f>
        <v>0</v>
      </c>
      <c r="E258" s="46">
        <f>Eingabe!B248</f>
        <v>0</v>
      </c>
      <c r="F258" s="53" t="str">
        <f>Eingabe!D248</f>
        <v>Kür LK3 AK 16/17</v>
      </c>
      <c r="G258" s="12">
        <f>Eingabe!E248/100</f>
        <v>0</v>
      </c>
      <c r="H258" s="8">
        <f>Eingabe!F248/100</f>
        <v>0</v>
      </c>
      <c r="I258" s="8">
        <f>Eingabe!G248/100</f>
        <v>0</v>
      </c>
      <c r="J258" s="13">
        <f>Eingabe!H248/100</f>
        <v>0</v>
      </c>
      <c r="K258" s="12">
        <f>Eingabe!I248/100</f>
        <v>0</v>
      </c>
      <c r="L258" s="8">
        <f>Eingabe!J248/100</f>
        <v>0</v>
      </c>
      <c r="M258" s="8">
        <f>Eingabe!K248/100</f>
        <v>0</v>
      </c>
      <c r="N258" s="13">
        <f>Eingabe!L248/100</f>
        <v>0</v>
      </c>
      <c r="O258" s="12">
        <f>Eingabe!M248/100</f>
        <v>0</v>
      </c>
      <c r="P258" s="8">
        <f>Eingabe!N248/100</f>
        <v>0</v>
      </c>
      <c r="Q258" s="8">
        <f>Eingabe!O248/100</f>
        <v>0</v>
      </c>
      <c r="R258" s="13">
        <f>Eingabe!P248/100</f>
        <v>0</v>
      </c>
      <c r="S258" s="12">
        <f>Eingabe!Q248/100</f>
        <v>0</v>
      </c>
      <c r="T258" s="8">
        <f>Eingabe!R248/100</f>
        <v>0</v>
      </c>
      <c r="U258" s="8">
        <f>Eingabe!S248/100</f>
        <v>0</v>
      </c>
      <c r="V258" s="13">
        <f>Eingabe!T248/100</f>
        <v>0</v>
      </c>
      <c r="W258" s="12">
        <f>Eingabe!U248/100</f>
        <v>0</v>
      </c>
      <c r="X258" s="8">
        <f>Eingabe!V248/100</f>
        <v>0</v>
      </c>
      <c r="Y258" s="8">
        <f>Eingabe!W248/100</f>
        <v>0</v>
      </c>
      <c r="Z258" s="13">
        <f>Eingabe!X248/100</f>
        <v>0</v>
      </c>
      <c r="AA258" s="12">
        <f>Eingabe!Y248/100</f>
        <v>0</v>
      </c>
      <c r="AB258" s="8">
        <f>Eingabe!Z248/100</f>
        <v>0</v>
      </c>
      <c r="AC258" s="8">
        <f>Eingabe!AA248/100</f>
        <v>0</v>
      </c>
      <c r="AD258" s="13">
        <f>Eingabe!AB248/100</f>
        <v>0</v>
      </c>
      <c r="AE258" s="18">
        <f>Eingabe!AC248/100</f>
        <v>0</v>
      </c>
      <c r="AF258" s="16" t="str">
        <f>Eingabe!AD248</f>
        <v/>
      </c>
    </row>
    <row r="259" spans="1:32" hidden="1" x14ac:dyDescent="0.3">
      <c r="A259" s="3" t="str">
        <f>CONCATENATE(Eingabe!A249,", ",Eingabe!B249)</f>
        <v xml:space="preserve">, </v>
      </c>
      <c r="B259" s="1">
        <f>Eingabe!C249</f>
        <v>0</v>
      </c>
      <c r="C259" s="10" t="e">
        <f>Eingabe!#REF!</f>
        <v>#REF!</v>
      </c>
      <c r="D259" s="49">
        <f>Eingabe!A249</f>
        <v>0</v>
      </c>
      <c r="E259" s="46">
        <f>Eingabe!B249</f>
        <v>0</v>
      </c>
      <c r="F259" s="53" t="str">
        <f>Eingabe!D249</f>
        <v>Kür LK3 AK 16/17</v>
      </c>
      <c r="G259" s="12">
        <f>Eingabe!E249/100</f>
        <v>0</v>
      </c>
      <c r="H259" s="8">
        <f>Eingabe!F249/100</f>
        <v>0</v>
      </c>
      <c r="I259" s="8">
        <f>Eingabe!G249/100</f>
        <v>0</v>
      </c>
      <c r="J259" s="13">
        <f>Eingabe!H249/100</f>
        <v>0</v>
      </c>
      <c r="K259" s="12">
        <f>Eingabe!I249/100</f>
        <v>0</v>
      </c>
      <c r="L259" s="8">
        <f>Eingabe!J249/100</f>
        <v>0</v>
      </c>
      <c r="M259" s="8">
        <f>Eingabe!K249/100</f>
        <v>0</v>
      </c>
      <c r="N259" s="13">
        <f>Eingabe!L249/100</f>
        <v>0</v>
      </c>
      <c r="O259" s="12">
        <f>Eingabe!M249/100</f>
        <v>0</v>
      </c>
      <c r="P259" s="8">
        <f>Eingabe!N249/100</f>
        <v>0</v>
      </c>
      <c r="Q259" s="8">
        <f>Eingabe!O249/100</f>
        <v>0</v>
      </c>
      <c r="R259" s="13">
        <f>Eingabe!P249/100</f>
        <v>0</v>
      </c>
      <c r="S259" s="12">
        <f>Eingabe!Q249/100</f>
        <v>0</v>
      </c>
      <c r="T259" s="8">
        <f>Eingabe!R249/100</f>
        <v>0</v>
      </c>
      <c r="U259" s="8">
        <f>Eingabe!S249/100</f>
        <v>0</v>
      </c>
      <c r="V259" s="13">
        <f>Eingabe!T249/100</f>
        <v>0</v>
      </c>
      <c r="W259" s="12">
        <f>Eingabe!U249/100</f>
        <v>0</v>
      </c>
      <c r="X259" s="8">
        <f>Eingabe!V249/100</f>
        <v>0</v>
      </c>
      <c r="Y259" s="8">
        <f>Eingabe!W249/100</f>
        <v>0</v>
      </c>
      <c r="Z259" s="13">
        <f>Eingabe!X249/100</f>
        <v>0</v>
      </c>
      <c r="AA259" s="12">
        <f>Eingabe!Y249/100</f>
        <v>0</v>
      </c>
      <c r="AB259" s="8">
        <f>Eingabe!Z249/100</f>
        <v>0</v>
      </c>
      <c r="AC259" s="8">
        <f>Eingabe!AA249/100</f>
        <v>0</v>
      </c>
      <c r="AD259" s="13">
        <f>Eingabe!AB249/100</f>
        <v>0</v>
      </c>
      <c r="AE259" s="18">
        <f>Eingabe!AC249/100</f>
        <v>0</v>
      </c>
      <c r="AF259" s="16" t="str">
        <f>Eingabe!AD249</f>
        <v/>
      </c>
    </row>
    <row r="260" spans="1:32" hidden="1" x14ac:dyDescent="0.3">
      <c r="A260" s="3" t="str">
        <f>CONCATENATE(Eingabe!A250,", ",Eingabe!B250)</f>
        <v xml:space="preserve">, </v>
      </c>
      <c r="B260" s="1">
        <f>Eingabe!C250</f>
        <v>0</v>
      </c>
      <c r="C260" s="10" t="e">
        <f>Eingabe!#REF!</f>
        <v>#REF!</v>
      </c>
      <c r="D260" s="49">
        <f>Eingabe!A250</f>
        <v>0</v>
      </c>
      <c r="E260" s="46">
        <f>Eingabe!B250</f>
        <v>0</v>
      </c>
      <c r="F260" s="53" t="str">
        <f>Eingabe!D250</f>
        <v>Kür LK3 AK 16/17</v>
      </c>
      <c r="G260" s="12">
        <f>Eingabe!E250/100</f>
        <v>0</v>
      </c>
      <c r="H260" s="8">
        <f>Eingabe!F250/100</f>
        <v>0</v>
      </c>
      <c r="I260" s="8">
        <f>Eingabe!G250/100</f>
        <v>0</v>
      </c>
      <c r="J260" s="13">
        <f>Eingabe!H250/100</f>
        <v>0</v>
      </c>
      <c r="K260" s="12">
        <f>Eingabe!I250/100</f>
        <v>0</v>
      </c>
      <c r="L260" s="8">
        <f>Eingabe!J250/100</f>
        <v>0</v>
      </c>
      <c r="M260" s="8">
        <f>Eingabe!K250/100</f>
        <v>0</v>
      </c>
      <c r="N260" s="13">
        <f>Eingabe!L250/100</f>
        <v>0</v>
      </c>
      <c r="O260" s="12">
        <f>Eingabe!M250/100</f>
        <v>0</v>
      </c>
      <c r="P260" s="8">
        <f>Eingabe!N250/100</f>
        <v>0</v>
      </c>
      <c r="Q260" s="8">
        <f>Eingabe!O250/100</f>
        <v>0</v>
      </c>
      <c r="R260" s="13">
        <f>Eingabe!P250/100</f>
        <v>0</v>
      </c>
      <c r="S260" s="12">
        <f>Eingabe!Q250/100</f>
        <v>0</v>
      </c>
      <c r="T260" s="8">
        <f>Eingabe!R250/100</f>
        <v>0</v>
      </c>
      <c r="U260" s="8">
        <f>Eingabe!S250/100</f>
        <v>0</v>
      </c>
      <c r="V260" s="13">
        <f>Eingabe!T250/100</f>
        <v>0</v>
      </c>
      <c r="W260" s="12">
        <f>Eingabe!U250/100</f>
        <v>0</v>
      </c>
      <c r="X260" s="8">
        <f>Eingabe!V250/100</f>
        <v>0</v>
      </c>
      <c r="Y260" s="8">
        <f>Eingabe!W250/100</f>
        <v>0</v>
      </c>
      <c r="Z260" s="13">
        <f>Eingabe!X250/100</f>
        <v>0</v>
      </c>
      <c r="AA260" s="12">
        <f>Eingabe!Y250/100</f>
        <v>0</v>
      </c>
      <c r="AB260" s="8">
        <f>Eingabe!Z250/100</f>
        <v>0</v>
      </c>
      <c r="AC260" s="8">
        <f>Eingabe!AA250/100</f>
        <v>0</v>
      </c>
      <c r="AD260" s="13">
        <f>Eingabe!AB250/100</f>
        <v>0</v>
      </c>
      <c r="AE260" s="18">
        <f>Eingabe!AC250/100</f>
        <v>0</v>
      </c>
      <c r="AF260" s="16" t="str">
        <f>Eingabe!AD250</f>
        <v/>
      </c>
    </row>
    <row r="261" spans="1:32" hidden="1" x14ac:dyDescent="0.3">
      <c r="A261" s="3" t="str">
        <f>CONCATENATE(Eingabe!A251,", ",Eingabe!B251)</f>
        <v xml:space="preserve">, </v>
      </c>
      <c r="B261" s="1">
        <f>Eingabe!C251</f>
        <v>0</v>
      </c>
      <c r="C261" s="10" t="e">
        <f>Eingabe!#REF!</f>
        <v>#REF!</v>
      </c>
      <c r="D261" s="49">
        <f>Eingabe!A251</f>
        <v>0</v>
      </c>
      <c r="E261" s="46">
        <f>Eingabe!B251</f>
        <v>0</v>
      </c>
      <c r="F261" s="53" t="str">
        <f>Eingabe!D251</f>
        <v>Kür LK3 AK 16/17</v>
      </c>
      <c r="G261" s="12">
        <f>Eingabe!E251/100</f>
        <v>0</v>
      </c>
      <c r="H261" s="8">
        <f>Eingabe!F251/100</f>
        <v>0</v>
      </c>
      <c r="I261" s="8">
        <f>Eingabe!G251/100</f>
        <v>0</v>
      </c>
      <c r="J261" s="13">
        <f>Eingabe!H251/100</f>
        <v>0</v>
      </c>
      <c r="K261" s="12">
        <f>Eingabe!I251/100</f>
        <v>0</v>
      </c>
      <c r="L261" s="8">
        <f>Eingabe!J251/100</f>
        <v>0</v>
      </c>
      <c r="M261" s="8">
        <f>Eingabe!K251/100</f>
        <v>0</v>
      </c>
      <c r="N261" s="13">
        <f>Eingabe!L251/100</f>
        <v>0</v>
      </c>
      <c r="O261" s="12">
        <f>Eingabe!M251/100</f>
        <v>0</v>
      </c>
      <c r="P261" s="8">
        <f>Eingabe!N251/100</f>
        <v>0</v>
      </c>
      <c r="Q261" s="8">
        <f>Eingabe!O251/100</f>
        <v>0</v>
      </c>
      <c r="R261" s="13">
        <f>Eingabe!P251/100</f>
        <v>0</v>
      </c>
      <c r="S261" s="12">
        <f>Eingabe!Q251/100</f>
        <v>0</v>
      </c>
      <c r="T261" s="8">
        <f>Eingabe!R251/100</f>
        <v>0</v>
      </c>
      <c r="U261" s="8">
        <f>Eingabe!S251/100</f>
        <v>0</v>
      </c>
      <c r="V261" s="13">
        <f>Eingabe!T251/100</f>
        <v>0</v>
      </c>
      <c r="W261" s="12">
        <f>Eingabe!U251/100</f>
        <v>0</v>
      </c>
      <c r="X261" s="8">
        <f>Eingabe!V251/100</f>
        <v>0</v>
      </c>
      <c r="Y261" s="8">
        <f>Eingabe!W251/100</f>
        <v>0</v>
      </c>
      <c r="Z261" s="13">
        <f>Eingabe!X251/100</f>
        <v>0</v>
      </c>
      <c r="AA261" s="12">
        <f>Eingabe!Y251/100</f>
        <v>0</v>
      </c>
      <c r="AB261" s="8">
        <f>Eingabe!Z251/100</f>
        <v>0</v>
      </c>
      <c r="AC261" s="8">
        <f>Eingabe!AA251/100</f>
        <v>0</v>
      </c>
      <c r="AD261" s="13">
        <f>Eingabe!AB251/100</f>
        <v>0</v>
      </c>
      <c r="AE261" s="18">
        <f>Eingabe!AC251/100</f>
        <v>0</v>
      </c>
      <c r="AF261" s="16" t="str">
        <f>Eingabe!AD251</f>
        <v/>
      </c>
    </row>
    <row r="262" spans="1:32" hidden="1" x14ac:dyDescent="0.3">
      <c r="A262" s="3" t="str">
        <f>CONCATENATE(Eingabe!A252,", ",Eingabe!B252)</f>
        <v xml:space="preserve">, </v>
      </c>
      <c r="B262" s="1">
        <f>Eingabe!C252</f>
        <v>0</v>
      </c>
      <c r="C262" s="10" t="e">
        <f>Eingabe!#REF!</f>
        <v>#REF!</v>
      </c>
      <c r="D262" s="49">
        <f>Eingabe!A252</f>
        <v>0</v>
      </c>
      <c r="E262" s="46">
        <f>Eingabe!B252</f>
        <v>0</v>
      </c>
      <c r="F262" s="53" t="str">
        <f>Eingabe!D252</f>
        <v>Kür LK3 AK 16/17</v>
      </c>
      <c r="G262" s="12">
        <f>Eingabe!E252/100</f>
        <v>0</v>
      </c>
      <c r="H262" s="8">
        <f>Eingabe!F252/100</f>
        <v>0</v>
      </c>
      <c r="I262" s="8">
        <f>Eingabe!G252/100</f>
        <v>0</v>
      </c>
      <c r="J262" s="13">
        <f>Eingabe!H252/100</f>
        <v>0</v>
      </c>
      <c r="K262" s="12">
        <f>Eingabe!I252/100</f>
        <v>0</v>
      </c>
      <c r="L262" s="8">
        <f>Eingabe!J252/100</f>
        <v>0</v>
      </c>
      <c r="M262" s="8">
        <f>Eingabe!K252/100</f>
        <v>0</v>
      </c>
      <c r="N262" s="13">
        <f>Eingabe!L252/100</f>
        <v>0</v>
      </c>
      <c r="O262" s="12">
        <f>Eingabe!M252/100</f>
        <v>0</v>
      </c>
      <c r="P262" s="8">
        <f>Eingabe!N252/100</f>
        <v>0</v>
      </c>
      <c r="Q262" s="8">
        <f>Eingabe!O252/100</f>
        <v>0</v>
      </c>
      <c r="R262" s="13">
        <f>Eingabe!P252/100</f>
        <v>0</v>
      </c>
      <c r="S262" s="12">
        <f>Eingabe!Q252/100</f>
        <v>0</v>
      </c>
      <c r="T262" s="8">
        <f>Eingabe!R252/100</f>
        <v>0</v>
      </c>
      <c r="U262" s="8">
        <f>Eingabe!S252/100</f>
        <v>0</v>
      </c>
      <c r="V262" s="13">
        <f>Eingabe!T252/100</f>
        <v>0</v>
      </c>
      <c r="W262" s="12">
        <f>Eingabe!U252/100</f>
        <v>0</v>
      </c>
      <c r="X262" s="8">
        <f>Eingabe!V252/100</f>
        <v>0</v>
      </c>
      <c r="Y262" s="8">
        <f>Eingabe!W252/100</f>
        <v>0</v>
      </c>
      <c r="Z262" s="13">
        <f>Eingabe!X252/100</f>
        <v>0</v>
      </c>
      <c r="AA262" s="12">
        <f>Eingabe!Y252/100</f>
        <v>0</v>
      </c>
      <c r="AB262" s="8">
        <f>Eingabe!Z252/100</f>
        <v>0</v>
      </c>
      <c r="AC262" s="8">
        <f>Eingabe!AA252/100</f>
        <v>0</v>
      </c>
      <c r="AD262" s="13">
        <f>Eingabe!AB252/100</f>
        <v>0</v>
      </c>
      <c r="AE262" s="18">
        <f>Eingabe!AC252/100</f>
        <v>0</v>
      </c>
      <c r="AF262" s="16" t="str">
        <f>Eingabe!AD252</f>
        <v/>
      </c>
    </row>
    <row r="263" spans="1:32" hidden="1" x14ac:dyDescent="0.3">
      <c r="A263" s="3" t="str">
        <f>CONCATENATE(Eingabe!A253,", ",Eingabe!B253)</f>
        <v xml:space="preserve">, </v>
      </c>
      <c r="B263" s="1">
        <f>Eingabe!C253</f>
        <v>0</v>
      </c>
      <c r="C263" s="10" t="e">
        <f>Eingabe!#REF!</f>
        <v>#REF!</v>
      </c>
      <c r="D263" s="49">
        <f>Eingabe!A253</f>
        <v>0</v>
      </c>
      <c r="E263" s="46">
        <f>Eingabe!B253</f>
        <v>0</v>
      </c>
      <c r="F263" s="53" t="str">
        <f>Eingabe!D253</f>
        <v>Kür LK3 AK 16/17</v>
      </c>
      <c r="G263" s="12">
        <f>Eingabe!E253/100</f>
        <v>0</v>
      </c>
      <c r="H263" s="8">
        <f>Eingabe!F253/100</f>
        <v>0</v>
      </c>
      <c r="I263" s="8">
        <f>Eingabe!G253/100</f>
        <v>0</v>
      </c>
      <c r="J263" s="13">
        <f>Eingabe!H253/100</f>
        <v>0</v>
      </c>
      <c r="K263" s="12">
        <f>Eingabe!I253/100</f>
        <v>0</v>
      </c>
      <c r="L263" s="8">
        <f>Eingabe!J253/100</f>
        <v>0</v>
      </c>
      <c r="M263" s="8">
        <f>Eingabe!K253/100</f>
        <v>0</v>
      </c>
      <c r="N263" s="13">
        <f>Eingabe!L253/100</f>
        <v>0</v>
      </c>
      <c r="O263" s="12">
        <f>Eingabe!M253/100</f>
        <v>0</v>
      </c>
      <c r="P263" s="8">
        <f>Eingabe!N253/100</f>
        <v>0</v>
      </c>
      <c r="Q263" s="8">
        <f>Eingabe!O253/100</f>
        <v>0</v>
      </c>
      <c r="R263" s="13">
        <f>Eingabe!P253/100</f>
        <v>0</v>
      </c>
      <c r="S263" s="12">
        <f>Eingabe!Q253/100</f>
        <v>0</v>
      </c>
      <c r="T263" s="8">
        <f>Eingabe!R253/100</f>
        <v>0</v>
      </c>
      <c r="U263" s="8">
        <f>Eingabe!S253/100</f>
        <v>0</v>
      </c>
      <c r="V263" s="13">
        <f>Eingabe!T253/100</f>
        <v>0</v>
      </c>
      <c r="W263" s="12">
        <f>Eingabe!U253/100</f>
        <v>0</v>
      </c>
      <c r="X263" s="8">
        <f>Eingabe!V253/100</f>
        <v>0</v>
      </c>
      <c r="Y263" s="8">
        <f>Eingabe!W253/100</f>
        <v>0</v>
      </c>
      <c r="Z263" s="13">
        <f>Eingabe!X253/100</f>
        <v>0</v>
      </c>
      <c r="AA263" s="12">
        <f>Eingabe!Y253/100</f>
        <v>0</v>
      </c>
      <c r="AB263" s="8">
        <f>Eingabe!Z253/100</f>
        <v>0</v>
      </c>
      <c r="AC263" s="8">
        <f>Eingabe!AA253/100</f>
        <v>0</v>
      </c>
      <c r="AD263" s="13">
        <f>Eingabe!AB253/100</f>
        <v>0</v>
      </c>
      <c r="AE263" s="18">
        <f>Eingabe!AC253/100</f>
        <v>0</v>
      </c>
      <c r="AF263" s="16" t="str">
        <f>Eingabe!AD253</f>
        <v/>
      </c>
    </row>
    <row r="264" spans="1:32" hidden="1" x14ac:dyDescent="0.3">
      <c r="A264" s="3" t="str">
        <f>CONCATENATE(Eingabe!A254,", ",Eingabe!B254)</f>
        <v xml:space="preserve">, </v>
      </c>
      <c r="B264" s="1">
        <f>Eingabe!C254</f>
        <v>0</v>
      </c>
      <c r="C264" s="10" t="e">
        <f>Eingabe!#REF!</f>
        <v>#REF!</v>
      </c>
      <c r="D264" s="49">
        <f>Eingabe!A254</f>
        <v>0</v>
      </c>
      <c r="E264" s="46">
        <f>Eingabe!B254</f>
        <v>0</v>
      </c>
      <c r="F264" s="53" t="str">
        <f>Eingabe!D254</f>
        <v>Kür LK3 AK 16/17</v>
      </c>
      <c r="G264" s="12">
        <f>Eingabe!E254/100</f>
        <v>0</v>
      </c>
      <c r="H264" s="8">
        <f>Eingabe!F254/100</f>
        <v>0</v>
      </c>
      <c r="I264" s="8">
        <f>Eingabe!G254/100</f>
        <v>0</v>
      </c>
      <c r="J264" s="13">
        <f>Eingabe!H254/100</f>
        <v>0</v>
      </c>
      <c r="K264" s="12">
        <f>Eingabe!I254/100</f>
        <v>0</v>
      </c>
      <c r="L264" s="8">
        <f>Eingabe!J254/100</f>
        <v>0</v>
      </c>
      <c r="M264" s="8">
        <f>Eingabe!K254/100</f>
        <v>0</v>
      </c>
      <c r="N264" s="13">
        <f>Eingabe!L254/100</f>
        <v>0</v>
      </c>
      <c r="O264" s="12">
        <f>Eingabe!M254/100</f>
        <v>0</v>
      </c>
      <c r="P264" s="8">
        <f>Eingabe!N254/100</f>
        <v>0</v>
      </c>
      <c r="Q264" s="8">
        <f>Eingabe!O254/100</f>
        <v>0</v>
      </c>
      <c r="R264" s="13">
        <f>Eingabe!P254/100</f>
        <v>0</v>
      </c>
      <c r="S264" s="12">
        <f>Eingabe!Q254/100</f>
        <v>0</v>
      </c>
      <c r="T264" s="8">
        <f>Eingabe!R254/100</f>
        <v>0</v>
      </c>
      <c r="U264" s="8">
        <f>Eingabe!S254/100</f>
        <v>0</v>
      </c>
      <c r="V264" s="13">
        <f>Eingabe!T254/100</f>
        <v>0</v>
      </c>
      <c r="W264" s="12">
        <f>Eingabe!U254/100</f>
        <v>0</v>
      </c>
      <c r="X264" s="8">
        <f>Eingabe!V254/100</f>
        <v>0</v>
      </c>
      <c r="Y264" s="8">
        <f>Eingabe!W254/100</f>
        <v>0</v>
      </c>
      <c r="Z264" s="13">
        <f>Eingabe!X254/100</f>
        <v>0</v>
      </c>
      <c r="AA264" s="12">
        <f>Eingabe!Y254/100</f>
        <v>0</v>
      </c>
      <c r="AB264" s="8">
        <f>Eingabe!Z254/100</f>
        <v>0</v>
      </c>
      <c r="AC264" s="8">
        <f>Eingabe!AA254/100</f>
        <v>0</v>
      </c>
      <c r="AD264" s="13">
        <f>Eingabe!AB254/100</f>
        <v>0</v>
      </c>
      <c r="AE264" s="18">
        <f>Eingabe!AC254/100</f>
        <v>0</v>
      </c>
      <c r="AF264" s="16" t="str">
        <f>Eingabe!AD254</f>
        <v/>
      </c>
    </row>
    <row r="265" spans="1:32" hidden="1" x14ac:dyDescent="0.3">
      <c r="A265" s="3" t="str">
        <f>CONCATENATE(Eingabe!A255,", ",Eingabe!B255)</f>
        <v xml:space="preserve">, </v>
      </c>
      <c r="B265" s="1">
        <f>Eingabe!C255</f>
        <v>0</v>
      </c>
      <c r="C265" s="10" t="e">
        <f>Eingabe!#REF!</f>
        <v>#REF!</v>
      </c>
      <c r="D265" s="49">
        <f>Eingabe!A255</f>
        <v>0</v>
      </c>
      <c r="E265" s="46">
        <f>Eingabe!B255</f>
        <v>0</v>
      </c>
      <c r="F265" s="53" t="str">
        <f>Eingabe!D255</f>
        <v>Kür LK3 AK 16/17</v>
      </c>
      <c r="G265" s="12">
        <f>Eingabe!E255/100</f>
        <v>0</v>
      </c>
      <c r="H265" s="8">
        <f>Eingabe!F255/100</f>
        <v>0</v>
      </c>
      <c r="I265" s="8">
        <f>Eingabe!G255/100</f>
        <v>0</v>
      </c>
      <c r="J265" s="13">
        <f>Eingabe!H255/100</f>
        <v>0</v>
      </c>
      <c r="K265" s="12">
        <f>Eingabe!I255/100</f>
        <v>0</v>
      </c>
      <c r="L265" s="8">
        <f>Eingabe!J255/100</f>
        <v>0</v>
      </c>
      <c r="M265" s="8">
        <f>Eingabe!K255/100</f>
        <v>0</v>
      </c>
      <c r="N265" s="13">
        <f>Eingabe!L255/100</f>
        <v>0</v>
      </c>
      <c r="O265" s="12">
        <f>Eingabe!M255/100</f>
        <v>0</v>
      </c>
      <c r="P265" s="8">
        <f>Eingabe!N255/100</f>
        <v>0</v>
      </c>
      <c r="Q265" s="8">
        <f>Eingabe!O255/100</f>
        <v>0</v>
      </c>
      <c r="R265" s="13">
        <f>Eingabe!P255/100</f>
        <v>0</v>
      </c>
      <c r="S265" s="12">
        <f>Eingabe!Q255/100</f>
        <v>0</v>
      </c>
      <c r="T265" s="8">
        <f>Eingabe!R255/100</f>
        <v>0</v>
      </c>
      <c r="U265" s="8">
        <f>Eingabe!S255/100</f>
        <v>0</v>
      </c>
      <c r="V265" s="13">
        <f>Eingabe!T255/100</f>
        <v>0</v>
      </c>
      <c r="W265" s="12">
        <f>Eingabe!U255/100</f>
        <v>0</v>
      </c>
      <c r="X265" s="8">
        <f>Eingabe!V255/100</f>
        <v>0</v>
      </c>
      <c r="Y265" s="8">
        <f>Eingabe!W255/100</f>
        <v>0</v>
      </c>
      <c r="Z265" s="13">
        <f>Eingabe!X255/100</f>
        <v>0</v>
      </c>
      <c r="AA265" s="12">
        <f>Eingabe!Y255/100</f>
        <v>0</v>
      </c>
      <c r="AB265" s="8">
        <f>Eingabe!Z255/100</f>
        <v>0</v>
      </c>
      <c r="AC265" s="8">
        <f>Eingabe!AA255/100</f>
        <v>0</v>
      </c>
      <c r="AD265" s="13">
        <f>Eingabe!AB255/100</f>
        <v>0</v>
      </c>
      <c r="AE265" s="18">
        <f>Eingabe!AC255/100</f>
        <v>0</v>
      </c>
      <c r="AF265" s="16" t="str">
        <f>Eingabe!AD255</f>
        <v/>
      </c>
    </row>
    <row r="266" spans="1:32" hidden="1" x14ac:dyDescent="0.3">
      <c r="A266" s="3" t="str">
        <f>CONCATENATE(Eingabe!A256,", ",Eingabe!B256)</f>
        <v xml:space="preserve">, </v>
      </c>
      <c r="B266" s="1">
        <f>Eingabe!C256</f>
        <v>0</v>
      </c>
      <c r="C266" s="10" t="e">
        <f>Eingabe!#REF!</f>
        <v>#REF!</v>
      </c>
      <c r="D266" s="49">
        <f>Eingabe!A256</f>
        <v>0</v>
      </c>
      <c r="E266" s="46">
        <f>Eingabe!B256</f>
        <v>0</v>
      </c>
      <c r="F266" s="53" t="str">
        <f>Eingabe!D256</f>
        <v>Kür LK3 AK 16/17</v>
      </c>
      <c r="G266" s="12">
        <f>Eingabe!E256/100</f>
        <v>0</v>
      </c>
      <c r="H266" s="8">
        <f>Eingabe!F256/100</f>
        <v>0</v>
      </c>
      <c r="I266" s="8">
        <f>Eingabe!G256/100</f>
        <v>0</v>
      </c>
      <c r="J266" s="13">
        <f>Eingabe!H256/100</f>
        <v>0</v>
      </c>
      <c r="K266" s="12">
        <f>Eingabe!I256/100</f>
        <v>0</v>
      </c>
      <c r="L266" s="8">
        <f>Eingabe!J256/100</f>
        <v>0</v>
      </c>
      <c r="M266" s="8">
        <f>Eingabe!K256/100</f>
        <v>0</v>
      </c>
      <c r="N266" s="13">
        <f>Eingabe!L256/100</f>
        <v>0</v>
      </c>
      <c r="O266" s="12">
        <f>Eingabe!M256/100</f>
        <v>0</v>
      </c>
      <c r="P266" s="8">
        <f>Eingabe!N256/100</f>
        <v>0</v>
      </c>
      <c r="Q266" s="8">
        <f>Eingabe!O256/100</f>
        <v>0</v>
      </c>
      <c r="R266" s="13">
        <f>Eingabe!P256/100</f>
        <v>0</v>
      </c>
      <c r="S266" s="12">
        <f>Eingabe!Q256/100</f>
        <v>0</v>
      </c>
      <c r="T266" s="8">
        <f>Eingabe!R256/100</f>
        <v>0</v>
      </c>
      <c r="U266" s="8">
        <f>Eingabe!S256/100</f>
        <v>0</v>
      </c>
      <c r="V266" s="13">
        <f>Eingabe!T256/100</f>
        <v>0</v>
      </c>
      <c r="W266" s="12">
        <f>Eingabe!U256/100</f>
        <v>0</v>
      </c>
      <c r="X266" s="8">
        <f>Eingabe!V256/100</f>
        <v>0</v>
      </c>
      <c r="Y266" s="8">
        <f>Eingabe!W256/100</f>
        <v>0</v>
      </c>
      <c r="Z266" s="13">
        <f>Eingabe!X256/100</f>
        <v>0</v>
      </c>
      <c r="AA266" s="12">
        <f>Eingabe!Y256/100</f>
        <v>0</v>
      </c>
      <c r="AB266" s="8">
        <f>Eingabe!Z256/100</f>
        <v>0</v>
      </c>
      <c r="AC266" s="8">
        <f>Eingabe!AA256/100</f>
        <v>0</v>
      </c>
      <c r="AD266" s="13">
        <f>Eingabe!AB256/100</f>
        <v>0</v>
      </c>
      <c r="AE266" s="18">
        <f>Eingabe!AC256/100</f>
        <v>0</v>
      </c>
      <c r="AF266" s="16" t="str">
        <f>Eingabe!AD256</f>
        <v/>
      </c>
    </row>
    <row r="267" spans="1:32" ht="16.2" hidden="1" thickBot="1" x14ac:dyDescent="0.35">
      <c r="A267" s="4" t="str">
        <f>CONCATENATE(Eingabe!A257,", ",Eingabe!B257)</f>
        <v xml:space="preserve">, </v>
      </c>
      <c r="B267" s="5">
        <f>Eingabe!C257</f>
        <v>0</v>
      </c>
      <c r="C267" s="11" t="e">
        <f>Eingabe!#REF!</f>
        <v>#REF!</v>
      </c>
      <c r="D267" s="50">
        <f>Eingabe!A257</f>
        <v>0</v>
      </c>
      <c r="E267" s="47">
        <f>Eingabe!B257</f>
        <v>0</v>
      </c>
      <c r="F267" s="54" t="str">
        <f>Eingabe!D257</f>
        <v>Kür LK3 AK 16/17</v>
      </c>
      <c r="G267" s="14">
        <f>Eingabe!E257/100</f>
        <v>0</v>
      </c>
      <c r="H267" s="9">
        <f>Eingabe!F257/100</f>
        <v>0</v>
      </c>
      <c r="I267" s="9">
        <f>Eingabe!G257/100</f>
        <v>0</v>
      </c>
      <c r="J267" s="15">
        <f>Eingabe!H257/100</f>
        <v>0</v>
      </c>
      <c r="K267" s="14">
        <f>Eingabe!I257/100</f>
        <v>0</v>
      </c>
      <c r="L267" s="9">
        <f>Eingabe!J257/100</f>
        <v>0</v>
      </c>
      <c r="M267" s="9">
        <f>Eingabe!K257/100</f>
        <v>0</v>
      </c>
      <c r="N267" s="15">
        <f>Eingabe!L257/100</f>
        <v>0</v>
      </c>
      <c r="O267" s="14">
        <f>Eingabe!M257/100</f>
        <v>0</v>
      </c>
      <c r="P267" s="9">
        <f>Eingabe!N257/100</f>
        <v>0</v>
      </c>
      <c r="Q267" s="9">
        <f>Eingabe!O257/100</f>
        <v>0</v>
      </c>
      <c r="R267" s="15">
        <f>Eingabe!P257/100</f>
        <v>0</v>
      </c>
      <c r="S267" s="14">
        <f>Eingabe!Q257/100</f>
        <v>0</v>
      </c>
      <c r="T267" s="9">
        <f>Eingabe!R257/100</f>
        <v>0</v>
      </c>
      <c r="U267" s="9">
        <f>Eingabe!S257/100</f>
        <v>0</v>
      </c>
      <c r="V267" s="15">
        <f>Eingabe!T257/100</f>
        <v>0</v>
      </c>
      <c r="W267" s="14">
        <f>Eingabe!U257/100</f>
        <v>0</v>
      </c>
      <c r="X267" s="9">
        <f>Eingabe!V257/100</f>
        <v>0</v>
      </c>
      <c r="Y267" s="9">
        <f>Eingabe!W257/100</f>
        <v>0</v>
      </c>
      <c r="Z267" s="15">
        <f>Eingabe!X257/100</f>
        <v>0</v>
      </c>
      <c r="AA267" s="14">
        <f>Eingabe!Y257/100</f>
        <v>0</v>
      </c>
      <c r="AB267" s="9">
        <f>Eingabe!Z257/100</f>
        <v>0</v>
      </c>
      <c r="AC267" s="9">
        <f>Eingabe!AA257/100</f>
        <v>0</v>
      </c>
      <c r="AD267" s="15">
        <f>Eingabe!AB257/100</f>
        <v>0</v>
      </c>
      <c r="AE267" s="19">
        <f>Eingabe!AC257/100</f>
        <v>0</v>
      </c>
      <c r="AF267" s="17" t="str">
        <f>Eingabe!AD257</f>
        <v/>
      </c>
    </row>
    <row r="271" spans="1:32" x14ac:dyDescent="0.3">
      <c r="A271" s="7" t="str">
        <f>Eingabe!A260</f>
        <v>Kür LK2 AK 18+</v>
      </c>
    </row>
    <row r="272" spans="1:32" ht="16.2" thickBot="1" x14ac:dyDescent="0.35"/>
    <row r="273" spans="1:32" x14ac:dyDescent="0.3">
      <c r="A273" s="95" t="s">
        <v>16</v>
      </c>
      <c r="B273" s="106" t="s">
        <v>2</v>
      </c>
      <c r="C273" s="126" t="s">
        <v>17</v>
      </c>
      <c r="D273" s="128" t="s">
        <v>23</v>
      </c>
      <c r="E273" s="130" t="s">
        <v>1</v>
      </c>
      <c r="F273" s="132" t="s">
        <v>3</v>
      </c>
      <c r="G273" s="97" t="s">
        <v>4</v>
      </c>
      <c r="H273" s="98"/>
      <c r="I273" s="98"/>
      <c r="J273" s="99"/>
      <c r="K273" s="97" t="s">
        <v>9</v>
      </c>
      <c r="L273" s="98"/>
      <c r="M273" s="98"/>
      <c r="N273" s="99"/>
      <c r="O273" s="97" t="s">
        <v>10</v>
      </c>
      <c r="P273" s="98"/>
      <c r="Q273" s="98"/>
      <c r="R273" s="99"/>
      <c r="S273" s="97" t="s">
        <v>11</v>
      </c>
      <c r="T273" s="98"/>
      <c r="U273" s="98"/>
      <c r="V273" s="99"/>
      <c r="W273" s="97" t="s">
        <v>12</v>
      </c>
      <c r="X273" s="98"/>
      <c r="Y273" s="98"/>
      <c r="Z273" s="99"/>
      <c r="AA273" s="97" t="s">
        <v>13</v>
      </c>
      <c r="AB273" s="98"/>
      <c r="AC273" s="98"/>
      <c r="AD273" s="99"/>
      <c r="AE273" s="124" t="s">
        <v>22</v>
      </c>
      <c r="AF273" s="112" t="s">
        <v>15</v>
      </c>
    </row>
    <row r="274" spans="1:32" ht="16.2" thickBot="1" x14ac:dyDescent="0.35">
      <c r="A274" s="96"/>
      <c r="B274" s="107"/>
      <c r="C274" s="127"/>
      <c r="D274" s="129"/>
      <c r="E274" s="131"/>
      <c r="F274" s="133"/>
      <c r="G274" s="28" t="s">
        <v>5</v>
      </c>
      <c r="H274" s="29" t="s">
        <v>6</v>
      </c>
      <c r="I274" s="29" t="s">
        <v>7</v>
      </c>
      <c r="J274" s="30" t="s">
        <v>8</v>
      </c>
      <c r="K274" s="28" t="s">
        <v>5</v>
      </c>
      <c r="L274" s="29" t="s">
        <v>6</v>
      </c>
      <c r="M274" s="29" t="s">
        <v>7</v>
      </c>
      <c r="N274" s="30" t="s">
        <v>8</v>
      </c>
      <c r="O274" s="28" t="s">
        <v>5</v>
      </c>
      <c r="P274" s="29" t="s">
        <v>6</v>
      </c>
      <c r="Q274" s="29" t="s">
        <v>7</v>
      </c>
      <c r="R274" s="30" t="s">
        <v>8</v>
      </c>
      <c r="S274" s="28" t="s">
        <v>5</v>
      </c>
      <c r="T274" s="29" t="s">
        <v>6</v>
      </c>
      <c r="U274" s="29" t="s">
        <v>7</v>
      </c>
      <c r="V274" s="30" t="s">
        <v>8</v>
      </c>
      <c r="W274" s="28" t="s">
        <v>5</v>
      </c>
      <c r="X274" s="29" t="s">
        <v>6</v>
      </c>
      <c r="Y274" s="29" t="s">
        <v>7</v>
      </c>
      <c r="Z274" s="30" t="s">
        <v>8</v>
      </c>
      <c r="AA274" s="28" t="s">
        <v>5</v>
      </c>
      <c r="AB274" s="29" t="s">
        <v>6</v>
      </c>
      <c r="AC274" s="29" t="s">
        <v>7</v>
      </c>
      <c r="AD274" s="30" t="s">
        <v>8</v>
      </c>
      <c r="AE274" s="125"/>
      <c r="AF274" s="113"/>
    </row>
    <row r="275" spans="1:32" ht="16.2" thickBot="1" x14ac:dyDescent="0.35">
      <c r="A275" s="63" t="str">
        <f>CONCATENATE(Eingabe!A264,", ",Eingabe!B264)</f>
        <v>Vogel, Tobias</v>
      </c>
      <c r="B275" s="65" t="str">
        <f>Eingabe!C264</f>
        <v>TSV Flöha 1848</v>
      </c>
      <c r="C275" s="64" t="e">
        <f>Eingabe!#REF!</f>
        <v>#REF!</v>
      </c>
      <c r="D275" s="72" t="str">
        <f>Eingabe!A264</f>
        <v>Vogel</v>
      </c>
      <c r="E275" s="73" t="str">
        <f>Eingabe!B264</f>
        <v>Tobias</v>
      </c>
      <c r="F275" s="74" t="str">
        <f>Eingabe!D264</f>
        <v>Kür LK2 AK 18+</v>
      </c>
      <c r="G275" s="75">
        <f>Eingabe!E264/100</f>
        <v>3.4</v>
      </c>
      <c r="H275" s="76">
        <f>Eingabe!F264/100</f>
        <v>8.5</v>
      </c>
      <c r="I275" s="76">
        <f>Eingabe!G264/100</f>
        <v>0</v>
      </c>
      <c r="J275" s="77">
        <f>Eingabe!H264/100</f>
        <v>11.9</v>
      </c>
      <c r="K275" s="75">
        <f>Eingabe!I264/100</f>
        <v>5</v>
      </c>
      <c r="L275" s="76">
        <f>Eingabe!J264/100</f>
        <v>8.1999999999999993</v>
      </c>
      <c r="M275" s="76">
        <f>Eingabe!K264/100</f>
        <v>0</v>
      </c>
      <c r="N275" s="77">
        <f>Eingabe!L264/100</f>
        <v>13.2</v>
      </c>
      <c r="O275" s="75">
        <f>Eingabe!M264/100</f>
        <v>3.8</v>
      </c>
      <c r="P275" s="76">
        <f>Eingabe!N264/100</f>
        <v>7.1</v>
      </c>
      <c r="Q275" s="76">
        <f>Eingabe!O264/100</f>
        <v>0</v>
      </c>
      <c r="R275" s="77">
        <f>Eingabe!P264/100</f>
        <v>10.9</v>
      </c>
      <c r="S275" s="75">
        <f>Eingabe!Q264/100</f>
        <v>2.8</v>
      </c>
      <c r="T275" s="76">
        <f>Eingabe!R264/100</f>
        <v>7.5</v>
      </c>
      <c r="U275" s="76">
        <f>Eingabe!S264/100</f>
        <v>0</v>
      </c>
      <c r="V275" s="77">
        <f>Eingabe!T264/100</f>
        <v>10.3</v>
      </c>
      <c r="W275" s="75">
        <f>Eingabe!U264/100</f>
        <v>3.4</v>
      </c>
      <c r="X275" s="76">
        <f>Eingabe!V264/100</f>
        <v>9.4</v>
      </c>
      <c r="Y275" s="76">
        <f>Eingabe!W264/100</f>
        <v>0</v>
      </c>
      <c r="Z275" s="77">
        <f>Eingabe!X264/100</f>
        <v>12.8</v>
      </c>
      <c r="AA275" s="75">
        <f>Eingabe!Y264/100</f>
        <v>2.2999999999999998</v>
      </c>
      <c r="AB275" s="76">
        <f>Eingabe!Z264/100</f>
        <v>8.5</v>
      </c>
      <c r="AC275" s="76">
        <f>Eingabe!AA264/100</f>
        <v>0</v>
      </c>
      <c r="AD275" s="77">
        <f>Eingabe!AB264/100</f>
        <v>10.8</v>
      </c>
      <c r="AE275" s="78">
        <f>Eingabe!AC264/100</f>
        <v>69.900000000000006</v>
      </c>
      <c r="AF275" s="71">
        <f>Eingabe!AD264</f>
        <v>1</v>
      </c>
    </row>
    <row r="276" spans="1:32" hidden="1" x14ac:dyDescent="0.3">
      <c r="A276" s="20" t="str">
        <f>CONCATENATE(Eingabe!A265,", ",Eingabe!B265)</f>
        <v xml:space="preserve">, </v>
      </c>
      <c r="B276" s="21">
        <f>Eingabe!C265</f>
        <v>0</v>
      </c>
      <c r="C276" s="22" t="e">
        <f>Eingabe!#REF!</f>
        <v>#REF!</v>
      </c>
      <c r="D276" s="51">
        <f>Eingabe!A265</f>
        <v>0</v>
      </c>
      <c r="E276" s="45">
        <f>Eingabe!B265</f>
        <v>0</v>
      </c>
      <c r="F276" s="52" t="str">
        <f>Eingabe!D265</f>
        <v>Kür LK3 AK 16/17</v>
      </c>
      <c r="G276" s="23">
        <f>Eingabe!E265/100</f>
        <v>0</v>
      </c>
      <c r="H276" s="24">
        <f>Eingabe!F265/100</f>
        <v>0</v>
      </c>
      <c r="I276" s="24">
        <f>Eingabe!G265/100</f>
        <v>0</v>
      </c>
      <c r="J276" s="25">
        <f>Eingabe!H265/100</f>
        <v>0</v>
      </c>
      <c r="K276" s="23">
        <f>Eingabe!I265/100</f>
        <v>0</v>
      </c>
      <c r="L276" s="24">
        <f>Eingabe!J265/100</f>
        <v>0</v>
      </c>
      <c r="M276" s="24">
        <f>Eingabe!K265/100</f>
        <v>0</v>
      </c>
      <c r="N276" s="25">
        <f>Eingabe!L265/100</f>
        <v>0</v>
      </c>
      <c r="O276" s="23">
        <f>Eingabe!M265/100</f>
        <v>0</v>
      </c>
      <c r="P276" s="24">
        <f>Eingabe!N265/100</f>
        <v>0</v>
      </c>
      <c r="Q276" s="24">
        <f>Eingabe!O265/100</f>
        <v>0</v>
      </c>
      <c r="R276" s="25">
        <f>Eingabe!P265/100</f>
        <v>0</v>
      </c>
      <c r="S276" s="23">
        <f>Eingabe!Q265/100</f>
        <v>0</v>
      </c>
      <c r="T276" s="24">
        <f>Eingabe!R265/100</f>
        <v>0</v>
      </c>
      <c r="U276" s="24">
        <f>Eingabe!S265/100</f>
        <v>0</v>
      </c>
      <c r="V276" s="25">
        <f>Eingabe!T265/100</f>
        <v>0</v>
      </c>
      <c r="W276" s="23">
        <f>Eingabe!U265/100</f>
        <v>0</v>
      </c>
      <c r="X276" s="24">
        <f>Eingabe!V265/100</f>
        <v>0</v>
      </c>
      <c r="Y276" s="24">
        <f>Eingabe!W265/100</f>
        <v>0</v>
      </c>
      <c r="Z276" s="25">
        <f>Eingabe!X265/100</f>
        <v>0</v>
      </c>
      <c r="AA276" s="23">
        <f>Eingabe!Y265/100</f>
        <v>0</v>
      </c>
      <c r="AB276" s="24">
        <f>Eingabe!Z265/100</f>
        <v>0</v>
      </c>
      <c r="AC276" s="24">
        <f>Eingabe!AA265/100</f>
        <v>0</v>
      </c>
      <c r="AD276" s="25">
        <f>Eingabe!AB265/100</f>
        <v>0</v>
      </c>
      <c r="AE276" s="26">
        <f>Eingabe!AC265/100</f>
        <v>0</v>
      </c>
      <c r="AF276" s="27" t="str">
        <f>Eingabe!AD265</f>
        <v/>
      </c>
    </row>
    <row r="277" spans="1:32" hidden="1" x14ac:dyDescent="0.3">
      <c r="A277" s="3" t="str">
        <f>CONCATENATE(Eingabe!A266,", ",Eingabe!B266)</f>
        <v xml:space="preserve">, </v>
      </c>
      <c r="B277" s="1">
        <f>Eingabe!C266</f>
        <v>0</v>
      </c>
      <c r="C277" s="10" t="e">
        <f>Eingabe!#REF!</f>
        <v>#REF!</v>
      </c>
      <c r="D277" s="49">
        <f>Eingabe!A266</f>
        <v>0</v>
      </c>
      <c r="E277" s="46">
        <f>Eingabe!B266</f>
        <v>0</v>
      </c>
      <c r="F277" s="53" t="str">
        <f>Eingabe!D266</f>
        <v>Kür LK3 AK 16/17</v>
      </c>
      <c r="G277" s="12">
        <f>Eingabe!E266/100</f>
        <v>0</v>
      </c>
      <c r="H277" s="8">
        <f>Eingabe!F266/100</f>
        <v>0</v>
      </c>
      <c r="I277" s="8">
        <f>Eingabe!G266/100</f>
        <v>0</v>
      </c>
      <c r="J277" s="13">
        <f>Eingabe!H266/100</f>
        <v>0</v>
      </c>
      <c r="K277" s="12">
        <f>Eingabe!I266/100</f>
        <v>0</v>
      </c>
      <c r="L277" s="8">
        <f>Eingabe!J266/100</f>
        <v>0</v>
      </c>
      <c r="M277" s="8">
        <f>Eingabe!K266/100</f>
        <v>0</v>
      </c>
      <c r="N277" s="13">
        <f>Eingabe!L266/100</f>
        <v>0</v>
      </c>
      <c r="O277" s="12">
        <f>Eingabe!M266/100</f>
        <v>0</v>
      </c>
      <c r="P277" s="8">
        <f>Eingabe!N266/100</f>
        <v>0</v>
      </c>
      <c r="Q277" s="8">
        <f>Eingabe!O266/100</f>
        <v>0</v>
      </c>
      <c r="R277" s="13">
        <f>Eingabe!P266/100</f>
        <v>0</v>
      </c>
      <c r="S277" s="12">
        <f>Eingabe!Q266/100</f>
        <v>0</v>
      </c>
      <c r="T277" s="8">
        <f>Eingabe!R266/100</f>
        <v>0</v>
      </c>
      <c r="U277" s="8">
        <f>Eingabe!S266/100</f>
        <v>0</v>
      </c>
      <c r="V277" s="13">
        <f>Eingabe!T266/100</f>
        <v>0</v>
      </c>
      <c r="W277" s="12">
        <f>Eingabe!U266/100</f>
        <v>0</v>
      </c>
      <c r="X277" s="8">
        <f>Eingabe!V266/100</f>
        <v>0</v>
      </c>
      <c r="Y277" s="8">
        <f>Eingabe!W266/100</f>
        <v>0</v>
      </c>
      <c r="Z277" s="13">
        <f>Eingabe!X266/100</f>
        <v>0</v>
      </c>
      <c r="AA277" s="12">
        <f>Eingabe!Y266/100</f>
        <v>0</v>
      </c>
      <c r="AB277" s="8">
        <f>Eingabe!Z266/100</f>
        <v>0</v>
      </c>
      <c r="AC277" s="8">
        <f>Eingabe!AA266/100</f>
        <v>0</v>
      </c>
      <c r="AD277" s="13">
        <f>Eingabe!AB266/100</f>
        <v>0</v>
      </c>
      <c r="AE277" s="18">
        <f>Eingabe!AC266/100</f>
        <v>0</v>
      </c>
      <c r="AF277" s="16" t="str">
        <f>Eingabe!AD266</f>
        <v/>
      </c>
    </row>
    <row r="278" spans="1:32" hidden="1" x14ac:dyDescent="0.3">
      <c r="A278" s="3" t="str">
        <f>CONCATENATE(Eingabe!A267,", ",Eingabe!B267)</f>
        <v xml:space="preserve">, </v>
      </c>
      <c r="B278" s="1">
        <f>Eingabe!C267</f>
        <v>0</v>
      </c>
      <c r="C278" s="10" t="e">
        <f>Eingabe!#REF!</f>
        <v>#REF!</v>
      </c>
      <c r="D278" s="49">
        <f>Eingabe!A267</f>
        <v>0</v>
      </c>
      <c r="E278" s="46">
        <f>Eingabe!B267</f>
        <v>0</v>
      </c>
      <c r="F278" s="53" t="str">
        <f>Eingabe!D267</f>
        <v>Kür LK3 AK 16/17</v>
      </c>
      <c r="G278" s="12">
        <f>Eingabe!E267/100</f>
        <v>0</v>
      </c>
      <c r="H278" s="8">
        <f>Eingabe!F267/100</f>
        <v>0</v>
      </c>
      <c r="I278" s="8">
        <f>Eingabe!G267/100</f>
        <v>0</v>
      </c>
      <c r="J278" s="13">
        <f>Eingabe!H267/100</f>
        <v>0</v>
      </c>
      <c r="K278" s="12">
        <f>Eingabe!I267/100</f>
        <v>0</v>
      </c>
      <c r="L278" s="8">
        <f>Eingabe!J267/100</f>
        <v>0</v>
      </c>
      <c r="M278" s="8">
        <f>Eingabe!K267/100</f>
        <v>0</v>
      </c>
      <c r="N278" s="13">
        <f>Eingabe!L267/100</f>
        <v>0</v>
      </c>
      <c r="O278" s="12">
        <f>Eingabe!M267/100</f>
        <v>0</v>
      </c>
      <c r="P278" s="8">
        <f>Eingabe!N267/100</f>
        <v>0</v>
      </c>
      <c r="Q278" s="8">
        <f>Eingabe!O267/100</f>
        <v>0</v>
      </c>
      <c r="R278" s="13">
        <f>Eingabe!P267/100</f>
        <v>0</v>
      </c>
      <c r="S278" s="12">
        <f>Eingabe!Q267/100</f>
        <v>0</v>
      </c>
      <c r="T278" s="8">
        <f>Eingabe!R267/100</f>
        <v>0</v>
      </c>
      <c r="U278" s="8">
        <f>Eingabe!S267/100</f>
        <v>0</v>
      </c>
      <c r="V278" s="13">
        <f>Eingabe!T267/100</f>
        <v>0</v>
      </c>
      <c r="W278" s="12">
        <f>Eingabe!U267/100</f>
        <v>0</v>
      </c>
      <c r="X278" s="8">
        <f>Eingabe!V267/100</f>
        <v>0</v>
      </c>
      <c r="Y278" s="8">
        <f>Eingabe!W267/100</f>
        <v>0</v>
      </c>
      <c r="Z278" s="13">
        <f>Eingabe!X267/100</f>
        <v>0</v>
      </c>
      <c r="AA278" s="12">
        <f>Eingabe!Y267/100</f>
        <v>0</v>
      </c>
      <c r="AB278" s="8">
        <f>Eingabe!Z267/100</f>
        <v>0</v>
      </c>
      <c r="AC278" s="8">
        <f>Eingabe!AA267/100</f>
        <v>0</v>
      </c>
      <c r="AD278" s="13">
        <f>Eingabe!AB267/100</f>
        <v>0</v>
      </c>
      <c r="AE278" s="18">
        <f>Eingabe!AC267/100</f>
        <v>0</v>
      </c>
      <c r="AF278" s="16" t="str">
        <f>Eingabe!AD267</f>
        <v/>
      </c>
    </row>
    <row r="279" spans="1:32" hidden="1" x14ac:dyDescent="0.3">
      <c r="A279" s="3" t="str">
        <f>CONCATENATE(Eingabe!A268,", ",Eingabe!B268)</f>
        <v xml:space="preserve">, </v>
      </c>
      <c r="B279" s="1">
        <f>Eingabe!C268</f>
        <v>0</v>
      </c>
      <c r="C279" s="10" t="e">
        <f>Eingabe!#REF!</f>
        <v>#REF!</v>
      </c>
      <c r="D279" s="49">
        <f>Eingabe!A268</f>
        <v>0</v>
      </c>
      <c r="E279" s="46">
        <f>Eingabe!B268</f>
        <v>0</v>
      </c>
      <c r="F279" s="53" t="str">
        <f>Eingabe!D268</f>
        <v>Kür LK3 AK 16/17</v>
      </c>
      <c r="G279" s="12">
        <f>Eingabe!E268/100</f>
        <v>0</v>
      </c>
      <c r="H279" s="8">
        <f>Eingabe!F268/100</f>
        <v>0</v>
      </c>
      <c r="I279" s="8">
        <f>Eingabe!G268/100</f>
        <v>0</v>
      </c>
      <c r="J279" s="13">
        <f>Eingabe!H268/100</f>
        <v>0</v>
      </c>
      <c r="K279" s="12">
        <f>Eingabe!I268/100</f>
        <v>0</v>
      </c>
      <c r="L279" s="8">
        <f>Eingabe!J268/100</f>
        <v>0</v>
      </c>
      <c r="M279" s="8">
        <f>Eingabe!K268/100</f>
        <v>0</v>
      </c>
      <c r="N279" s="13">
        <f>Eingabe!L268/100</f>
        <v>0</v>
      </c>
      <c r="O279" s="12">
        <f>Eingabe!M268/100</f>
        <v>0</v>
      </c>
      <c r="P279" s="8">
        <f>Eingabe!N268/100</f>
        <v>0</v>
      </c>
      <c r="Q279" s="8">
        <f>Eingabe!O268/100</f>
        <v>0</v>
      </c>
      <c r="R279" s="13">
        <f>Eingabe!P268/100</f>
        <v>0</v>
      </c>
      <c r="S279" s="12">
        <f>Eingabe!Q268/100</f>
        <v>0</v>
      </c>
      <c r="T279" s="8">
        <f>Eingabe!R268/100</f>
        <v>0</v>
      </c>
      <c r="U279" s="8">
        <f>Eingabe!S268/100</f>
        <v>0</v>
      </c>
      <c r="V279" s="13">
        <f>Eingabe!T268/100</f>
        <v>0</v>
      </c>
      <c r="W279" s="12">
        <f>Eingabe!U268/100</f>
        <v>0</v>
      </c>
      <c r="X279" s="8">
        <f>Eingabe!V268/100</f>
        <v>0</v>
      </c>
      <c r="Y279" s="8">
        <f>Eingabe!W268/100</f>
        <v>0</v>
      </c>
      <c r="Z279" s="13">
        <f>Eingabe!X268/100</f>
        <v>0</v>
      </c>
      <c r="AA279" s="12">
        <f>Eingabe!Y268/100</f>
        <v>0</v>
      </c>
      <c r="AB279" s="8">
        <f>Eingabe!Z268/100</f>
        <v>0</v>
      </c>
      <c r="AC279" s="8">
        <f>Eingabe!AA268/100</f>
        <v>0</v>
      </c>
      <c r="AD279" s="13">
        <f>Eingabe!AB268/100</f>
        <v>0</v>
      </c>
      <c r="AE279" s="18">
        <f>Eingabe!AC268/100</f>
        <v>0</v>
      </c>
      <c r="AF279" s="16" t="str">
        <f>Eingabe!AD268</f>
        <v/>
      </c>
    </row>
    <row r="280" spans="1:32" hidden="1" x14ac:dyDescent="0.3">
      <c r="A280" s="3" t="str">
        <f>CONCATENATE(Eingabe!A269,", ",Eingabe!B269)</f>
        <v xml:space="preserve">, </v>
      </c>
      <c r="B280" s="1">
        <f>Eingabe!C269</f>
        <v>0</v>
      </c>
      <c r="C280" s="10" t="e">
        <f>Eingabe!#REF!</f>
        <v>#REF!</v>
      </c>
      <c r="D280" s="49">
        <f>Eingabe!A269</f>
        <v>0</v>
      </c>
      <c r="E280" s="46">
        <f>Eingabe!B269</f>
        <v>0</v>
      </c>
      <c r="F280" s="53" t="str">
        <f>Eingabe!D269</f>
        <v>Kür LK3 AK 16/17</v>
      </c>
      <c r="G280" s="12">
        <f>Eingabe!E269/100</f>
        <v>0</v>
      </c>
      <c r="H280" s="8">
        <f>Eingabe!F269/100</f>
        <v>0</v>
      </c>
      <c r="I280" s="8">
        <f>Eingabe!G269/100</f>
        <v>0</v>
      </c>
      <c r="J280" s="13">
        <f>Eingabe!H269/100</f>
        <v>0</v>
      </c>
      <c r="K280" s="12">
        <f>Eingabe!I269/100</f>
        <v>0</v>
      </c>
      <c r="L280" s="8">
        <f>Eingabe!J269/100</f>
        <v>0</v>
      </c>
      <c r="M280" s="8">
        <f>Eingabe!K269/100</f>
        <v>0</v>
      </c>
      <c r="N280" s="13">
        <f>Eingabe!L269/100</f>
        <v>0</v>
      </c>
      <c r="O280" s="12">
        <f>Eingabe!M269/100</f>
        <v>0</v>
      </c>
      <c r="P280" s="8">
        <f>Eingabe!N269/100</f>
        <v>0</v>
      </c>
      <c r="Q280" s="8">
        <f>Eingabe!O269/100</f>
        <v>0</v>
      </c>
      <c r="R280" s="13">
        <f>Eingabe!P269/100</f>
        <v>0</v>
      </c>
      <c r="S280" s="12">
        <f>Eingabe!Q269/100</f>
        <v>0</v>
      </c>
      <c r="T280" s="8">
        <f>Eingabe!R269/100</f>
        <v>0</v>
      </c>
      <c r="U280" s="8">
        <f>Eingabe!S269/100</f>
        <v>0</v>
      </c>
      <c r="V280" s="13">
        <f>Eingabe!T269/100</f>
        <v>0</v>
      </c>
      <c r="W280" s="12">
        <f>Eingabe!U269/100</f>
        <v>0</v>
      </c>
      <c r="X280" s="8">
        <f>Eingabe!V269/100</f>
        <v>0</v>
      </c>
      <c r="Y280" s="8">
        <f>Eingabe!W269/100</f>
        <v>0</v>
      </c>
      <c r="Z280" s="13">
        <f>Eingabe!X269/100</f>
        <v>0</v>
      </c>
      <c r="AA280" s="12">
        <f>Eingabe!Y269/100</f>
        <v>0</v>
      </c>
      <c r="AB280" s="8">
        <f>Eingabe!Z269/100</f>
        <v>0</v>
      </c>
      <c r="AC280" s="8">
        <f>Eingabe!AA269/100</f>
        <v>0</v>
      </c>
      <c r="AD280" s="13">
        <f>Eingabe!AB269/100</f>
        <v>0</v>
      </c>
      <c r="AE280" s="18">
        <f>Eingabe!AC269/100</f>
        <v>0</v>
      </c>
      <c r="AF280" s="16" t="str">
        <f>Eingabe!AD269</f>
        <v/>
      </c>
    </row>
    <row r="281" spans="1:32" hidden="1" x14ac:dyDescent="0.3">
      <c r="A281" s="3" t="str">
        <f>CONCATENATE(Eingabe!A270,", ",Eingabe!B270)</f>
        <v xml:space="preserve">, </v>
      </c>
      <c r="B281" s="1">
        <f>Eingabe!C270</f>
        <v>0</v>
      </c>
      <c r="C281" s="10" t="e">
        <f>Eingabe!#REF!</f>
        <v>#REF!</v>
      </c>
      <c r="D281" s="49">
        <f>Eingabe!A270</f>
        <v>0</v>
      </c>
      <c r="E281" s="46">
        <f>Eingabe!B270</f>
        <v>0</v>
      </c>
      <c r="F281" s="53" t="str">
        <f>Eingabe!D270</f>
        <v>Kür LK3 AK 16/17</v>
      </c>
      <c r="G281" s="12">
        <f>Eingabe!E270/100</f>
        <v>0</v>
      </c>
      <c r="H281" s="8">
        <f>Eingabe!F270/100</f>
        <v>0</v>
      </c>
      <c r="I281" s="8">
        <f>Eingabe!G270/100</f>
        <v>0</v>
      </c>
      <c r="J281" s="13">
        <f>Eingabe!H270/100</f>
        <v>0</v>
      </c>
      <c r="K281" s="12">
        <f>Eingabe!I270/100</f>
        <v>0</v>
      </c>
      <c r="L281" s="8">
        <f>Eingabe!J270/100</f>
        <v>0</v>
      </c>
      <c r="M281" s="8">
        <f>Eingabe!K270/100</f>
        <v>0</v>
      </c>
      <c r="N281" s="13">
        <f>Eingabe!L270/100</f>
        <v>0</v>
      </c>
      <c r="O281" s="12">
        <f>Eingabe!M270/100</f>
        <v>0</v>
      </c>
      <c r="P281" s="8">
        <f>Eingabe!N270/100</f>
        <v>0</v>
      </c>
      <c r="Q281" s="8">
        <f>Eingabe!O270/100</f>
        <v>0</v>
      </c>
      <c r="R281" s="13">
        <f>Eingabe!P270/100</f>
        <v>0</v>
      </c>
      <c r="S281" s="12">
        <f>Eingabe!Q270/100</f>
        <v>0</v>
      </c>
      <c r="T281" s="8">
        <f>Eingabe!R270/100</f>
        <v>0</v>
      </c>
      <c r="U281" s="8">
        <f>Eingabe!S270/100</f>
        <v>0</v>
      </c>
      <c r="V281" s="13">
        <f>Eingabe!T270/100</f>
        <v>0</v>
      </c>
      <c r="W281" s="12">
        <f>Eingabe!U270/100</f>
        <v>0</v>
      </c>
      <c r="X281" s="8">
        <f>Eingabe!V270/100</f>
        <v>0</v>
      </c>
      <c r="Y281" s="8">
        <f>Eingabe!W270/100</f>
        <v>0</v>
      </c>
      <c r="Z281" s="13">
        <f>Eingabe!X270/100</f>
        <v>0</v>
      </c>
      <c r="AA281" s="12">
        <f>Eingabe!Y270/100</f>
        <v>0</v>
      </c>
      <c r="AB281" s="8">
        <f>Eingabe!Z270/100</f>
        <v>0</v>
      </c>
      <c r="AC281" s="8">
        <f>Eingabe!AA270/100</f>
        <v>0</v>
      </c>
      <c r="AD281" s="13">
        <f>Eingabe!AB270/100</f>
        <v>0</v>
      </c>
      <c r="AE281" s="18">
        <f>Eingabe!AC270/100</f>
        <v>0</v>
      </c>
      <c r="AF281" s="16" t="str">
        <f>Eingabe!AD270</f>
        <v/>
      </c>
    </row>
    <row r="282" spans="1:32" hidden="1" x14ac:dyDescent="0.3">
      <c r="A282" s="3" t="str">
        <f>CONCATENATE(Eingabe!A271,", ",Eingabe!B271)</f>
        <v xml:space="preserve">, </v>
      </c>
      <c r="B282" s="1">
        <f>Eingabe!C271</f>
        <v>0</v>
      </c>
      <c r="C282" s="10" t="e">
        <f>Eingabe!#REF!</f>
        <v>#REF!</v>
      </c>
      <c r="D282" s="49">
        <f>Eingabe!A271</f>
        <v>0</v>
      </c>
      <c r="E282" s="46">
        <f>Eingabe!B271</f>
        <v>0</v>
      </c>
      <c r="F282" s="53" t="str">
        <f>Eingabe!D271</f>
        <v>Kür LK3 AK 16/17</v>
      </c>
      <c r="G282" s="12">
        <f>Eingabe!E271/100</f>
        <v>0</v>
      </c>
      <c r="H282" s="8">
        <f>Eingabe!F271/100</f>
        <v>0</v>
      </c>
      <c r="I282" s="8">
        <f>Eingabe!G271/100</f>
        <v>0</v>
      </c>
      <c r="J282" s="13">
        <f>Eingabe!H271/100</f>
        <v>0</v>
      </c>
      <c r="K282" s="12">
        <f>Eingabe!I271/100</f>
        <v>0</v>
      </c>
      <c r="L282" s="8">
        <f>Eingabe!J271/100</f>
        <v>0</v>
      </c>
      <c r="M282" s="8">
        <f>Eingabe!K271/100</f>
        <v>0</v>
      </c>
      <c r="N282" s="13">
        <f>Eingabe!L271/100</f>
        <v>0</v>
      </c>
      <c r="O282" s="12">
        <f>Eingabe!M271/100</f>
        <v>0</v>
      </c>
      <c r="P282" s="8">
        <f>Eingabe!N271/100</f>
        <v>0</v>
      </c>
      <c r="Q282" s="8">
        <f>Eingabe!O271/100</f>
        <v>0</v>
      </c>
      <c r="R282" s="13">
        <f>Eingabe!P271/100</f>
        <v>0</v>
      </c>
      <c r="S282" s="12">
        <f>Eingabe!Q271/100</f>
        <v>0</v>
      </c>
      <c r="T282" s="8">
        <f>Eingabe!R271/100</f>
        <v>0</v>
      </c>
      <c r="U282" s="8">
        <f>Eingabe!S271/100</f>
        <v>0</v>
      </c>
      <c r="V282" s="13">
        <f>Eingabe!T271/100</f>
        <v>0</v>
      </c>
      <c r="W282" s="12">
        <f>Eingabe!U271/100</f>
        <v>0</v>
      </c>
      <c r="X282" s="8">
        <f>Eingabe!V271/100</f>
        <v>0</v>
      </c>
      <c r="Y282" s="8">
        <f>Eingabe!W271/100</f>
        <v>0</v>
      </c>
      <c r="Z282" s="13">
        <f>Eingabe!X271/100</f>
        <v>0</v>
      </c>
      <c r="AA282" s="12">
        <f>Eingabe!Y271/100</f>
        <v>0</v>
      </c>
      <c r="AB282" s="8">
        <f>Eingabe!Z271/100</f>
        <v>0</v>
      </c>
      <c r="AC282" s="8">
        <f>Eingabe!AA271/100</f>
        <v>0</v>
      </c>
      <c r="AD282" s="13">
        <f>Eingabe!AB271/100</f>
        <v>0</v>
      </c>
      <c r="AE282" s="18">
        <f>Eingabe!AC271/100</f>
        <v>0</v>
      </c>
      <c r="AF282" s="16" t="str">
        <f>Eingabe!AD271</f>
        <v/>
      </c>
    </row>
    <row r="283" spans="1:32" hidden="1" x14ac:dyDescent="0.3">
      <c r="A283" s="3" t="str">
        <f>CONCATENATE(Eingabe!A272,", ",Eingabe!B272)</f>
        <v xml:space="preserve">, </v>
      </c>
      <c r="B283" s="1">
        <f>Eingabe!C272</f>
        <v>0</v>
      </c>
      <c r="C283" s="10" t="e">
        <f>Eingabe!#REF!</f>
        <v>#REF!</v>
      </c>
      <c r="D283" s="49">
        <f>Eingabe!A272</f>
        <v>0</v>
      </c>
      <c r="E283" s="46">
        <f>Eingabe!B272</f>
        <v>0</v>
      </c>
      <c r="F283" s="53" t="str">
        <f>Eingabe!D272</f>
        <v>Kür LK3 AK 16/17</v>
      </c>
      <c r="G283" s="12">
        <f>Eingabe!E272/100</f>
        <v>0</v>
      </c>
      <c r="H283" s="8">
        <f>Eingabe!F272/100</f>
        <v>0</v>
      </c>
      <c r="I283" s="8">
        <f>Eingabe!G272/100</f>
        <v>0</v>
      </c>
      <c r="J283" s="13">
        <f>Eingabe!H272/100</f>
        <v>0</v>
      </c>
      <c r="K283" s="12">
        <f>Eingabe!I272/100</f>
        <v>0</v>
      </c>
      <c r="L283" s="8">
        <f>Eingabe!J272/100</f>
        <v>0</v>
      </c>
      <c r="M283" s="8">
        <f>Eingabe!K272/100</f>
        <v>0</v>
      </c>
      <c r="N283" s="13">
        <f>Eingabe!L272/100</f>
        <v>0</v>
      </c>
      <c r="O283" s="12">
        <f>Eingabe!M272/100</f>
        <v>0</v>
      </c>
      <c r="P283" s="8">
        <f>Eingabe!N272/100</f>
        <v>0</v>
      </c>
      <c r="Q283" s="8">
        <f>Eingabe!O272/100</f>
        <v>0</v>
      </c>
      <c r="R283" s="13">
        <f>Eingabe!P272/100</f>
        <v>0</v>
      </c>
      <c r="S283" s="12">
        <f>Eingabe!Q272/100</f>
        <v>0</v>
      </c>
      <c r="T283" s="8">
        <f>Eingabe!R272/100</f>
        <v>0</v>
      </c>
      <c r="U283" s="8">
        <f>Eingabe!S272/100</f>
        <v>0</v>
      </c>
      <c r="V283" s="13">
        <f>Eingabe!T272/100</f>
        <v>0</v>
      </c>
      <c r="W283" s="12">
        <f>Eingabe!U272/100</f>
        <v>0</v>
      </c>
      <c r="X283" s="8">
        <f>Eingabe!V272/100</f>
        <v>0</v>
      </c>
      <c r="Y283" s="8">
        <f>Eingabe!W272/100</f>
        <v>0</v>
      </c>
      <c r="Z283" s="13">
        <f>Eingabe!X272/100</f>
        <v>0</v>
      </c>
      <c r="AA283" s="12">
        <f>Eingabe!Y272/100</f>
        <v>0</v>
      </c>
      <c r="AB283" s="8">
        <f>Eingabe!Z272/100</f>
        <v>0</v>
      </c>
      <c r="AC283" s="8">
        <f>Eingabe!AA272/100</f>
        <v>0</v>
      </c>
      <c r="AD283" s="13">
        <f>Eingabe!AB272/100</f>
        <v>0</v>
      </c>
      <c r="AE283" s="18">
        <f>Eingabe!AC272/100</f>
        <v>0</v>
      </c>
      <c r="AF283" s="16" t="str">
        <f>Eingabe!AD272</f>
        <v/>
      </c>
    </row>
    <row r="284" spans="1:32" hidden="1" x14ac:dyDescent="0.3">
      <c r="A284" s="3" t="str">
        <f>CONCATENATE(Eingabe!A273,", ",Eingabe!B273)</f>
        <v xml:space="preserve">, </v>
      </c>
      <c r="B284" s="1">
        <f>Eingabe!C273</f>
        <v>0</v>
      </c>
      <c r="C284" s="10" t="e">
        <f>Eingabe!#REF!</f>
        <v>#REF!</v>
      </c>
      <c r="D284" s="49">
        <f>Eingabe!A273</f>
        <v>0</v>
      </c>
      <c r="E284" s="46">
        <f>Eingabe!B273</f>
        <v>0</v>
      </c>
      <c r="F284" s="53" t="str">
        <f>Eingabe!D273</f>
        <v>Kür LK3 AK 16/17</v>
      </c>
      <c r="G284" s="12">
        <f>Eingabe!E273/100</f>
        <v>0</v>
      </c>
      <c r="H284" s="8">
        <f>Eingabe!F273/100</f>
        <v>0</v>
      </c>
      <c r="I284" s="8">
        <f>Eingabe!G273/100</f>
        <v>0</v>
      </c>
      <c r="J284" s="13">
        <f>Eingabe!H273/100</f>
        <v>0</v>
      </c>
      <c r="K284" s="12">
        <f>Eingabe!I273/100</f>
        <v>0</v>
      </c>
      <c r="L284" s="8">
        <f>Eingabe!J273/100</f>
        <v>0</v>
      </c>
      <c r="M284" s="8">
        <f>Eingabe!K273/100</f>
        <v>0</v>
      </c>
      <c r="N284" s="13">
        <f>Eingabe!L273/100</f>
        <v>0</v>
      </c>
      <c r="O284" s="12">
        <f>Eingabe!M273/100</f>
        <v>0</v>
      </c>
      <c r="P284" s="8">
        <f>Eingabe!N273/100</f>
        <v>0</v>
      </c>
      <c r="Q284" s="8">
        <f>Eingabe!O273/100</f>
        <v>0</v>
      </c>
      <c r="R284" s="13">
        <f>Eingabe!P273/100</f>
        <v>0</v>
      </c>
      <c r="S284" s="12">
        <f>Eingabe!Q273/100</f>
        <v>0</v>
      </c>
      <c r="T284" s="8">
        <f>Eingabe!R273/100</f>
        <v>0</v>
      </c>
      <c r="U284" s="8">
        <f>Eingabe!S273/100</f>
        <v>0</v>
      </c>
      <c r="V284" s="13">
        <f>Eingabe!T273/100</f>
        <v>0</v>
      </c>
      <c r="W284" s="12">
        <f>Eingabe!U273/100</f>
        <v>0</v>
      </c>
      <c r="X284" s="8">
        <f>Eingabe!V273/100</f>
        <v>0</v>
      </c>
      <c r="Y284" s="8">
        <f>Eingabe!W273/100</f>
        <v>0</v>
      </c>
      <c r="Z284" s="13">
        <f>Eingabe!X273/100</f>
        <v>0</v>
      </c>
      <c r="AA284" s="12">
        <f>Eingabe!Y273/100</f>
        <v>0</v>
      </c>
      <c r="AB284" s="8">
        <f>Eingabe!Z273/100</f>
        <v>0</v>
      </c>
      <c r="AC284" s="8">
        <f>Eingabe!AA273/100</f>
        <v>0</v>
      </c>
      <c r="AD284" s="13">
        <f>Eingabe!AB273/100</f>
        <v>0</v>
      </c>
      <c r="AE284" s="18">
        <f>Eingabe!AC273/100</f>
        <v>0</v>
      </c>
      <c r="AF284" s="16" t="str">
        <f>Eingabe!AD273</f>
        <v/>
      </c>
    </row>
    <row r="285" spans="1:32" hidden="1" x14ac:dyDescent="0.3">
      <c r="A285" s="3" t="str">
        <f>CONCATENATE(Eingabe!A274,", ",Eingabe!B274)</f>
        <v xml:space="preserve">, </v>
      </c>
      <c r="B285" s="1">
        <f>Eingabe!C274</f>
        <v>0</v>
      </c>
      <c r="C285" s="10" t="e">
        <f>Eingabe!#REF!</f>
        <v>#REF!</v>
      </c>
      <c r="D285" s="49">
        <f>Eingabe!A274</f>
        <v>0</v>
      </c>
      <c r="E285" s="46">
        <f>Eingabe!B274</f>
        <v>0</v>
      </c>
      <c r="F285" s="53" t="str">
        <f>Eingabe!D274</f>
        <v>Kür LK3 AK 16/17</v>
      </c>
      <c r="G285" s="12">
        <f>Eingabe!E274/100</f>
        <v>0</v>
      </c>
      <c r="H285" s="8">
        <f>Eingabe!F274/100</f>
        <v>0</v>
      </c>
      <c r="I285" s="8">
        <f>Eingabe!G274/100</f>
        <v>0</v>
      </c>
      <c r="J285" s="13">
        <f>Eingabe!H274/100</f>
        <v>0</v>
      </c>
      <c r="K285" s="12">
        <f>Eingabe!I274/100</f>
        <v>0</v>
      </c>
      <c r="L285" s="8">
        <f>Eingabe!J274/100</f>
        <v>0</v>
      </c>
      <c r="M285" s="8">
        <f>Eingabe!K274/100</f>
        <v>0</v>
      </c>
      <c r="N285" s="13">
        <f>Eingabe!L274/100</f>
        <v>0</v>
      </c>
      <c r="O285" s="12">
        <f>Eingabe!M274/100</f>
        <v>0</v>
      </c>
      <c r="P285" s="8">
        <f>Eingabe!N274/100</f>
        <v>0</v>
      </c>
      <c r="Q285" s="8">
        <f>Eingabe!O274/100</f>
        <v>0</v>
      </c>
      <c r="R285" s="13">
        <f>Eingabe!P274/100</f>
        <v>0</v>
      </c>
      <c r="S285" s="12">
        <f>Eingabe!Q274/100</f>
        <v>0</v>
      </c>
      <c r="T285" s="8">
        <f>Eingabe!R274/100</f>
        <v>0</v>
      </c>
      <c r="U285" s="8">
        <f>Eingabe!S274/100</f>
        <v>0</v>
      </c>
      <c r="V285" s="13">
        <f>Eingabe!T274/100</f>
        <v>0</v>
      </c>
      <c r="W285" s="12">
        <f>Eingabe!U274/100</f>
        <v>0</v>
      </c>
      <c r="X285" s="8">
        <f>Eingabe!V274/100</f>
        <v>0</v>
      </c>
      <c r="Y285" s="8">
        <f>Eingabe!W274/100</f>
        <v>0</v>
      </c>
      <c r="Z285" s="13">
        <f>Eingabe!X274/100</f>
        <v>0</v>
      </c>
      <c r="AA285" s="12">
        <f>Eingabe!Y274/100</f>
        <v>0</v>
      </c>
      <c r="AB285" s="8">
        <f>Eingabe!Z274/100</f>
        <v>0</v>
      </c>
      <c r="AC285" s="8">
        <f>Eingabe!AA274/100</f>
        <v>0</v>
      </c>
      <c r="AD285" s="13">
        <f>Eingabe!AB274/100</f>
        <v>0</v>
      </c>
      <c r="AE285" s="18">
        <f>Eingabe!AC274/100</f>
        <v>0</v>
      </c>
      <c r="AF285" s="16" t="str">
        <f>Eingabe!AD274</f>
        <v/>
      </c>
    </row>
    <row r="286" spans="1:32" hidden="1" x14ac:dyDescent="0.3">
      <c r="A286" s="3" t="str">
        <f>CONCATENATE(Eingabe!A275,", ",Eingabe!B275)</f>
        <v xml:space="preserve">, </v>
      </c>
      <c r="B286" s="1">
        <f>Eingabe!C275</f>
        <v>0</v>
      </c>
      <c r="C286" s="10" t="e">
        <f>Eingabe!#REF!</f>
        <v>#REF!</v>
      </c>
      <c r="D286" s="49">
        <f>Eingabe!A275</f>
        <v>0</v>
      </c>
      <c r="E286" s="46">
        <f>Eingabe!B275</f>
        <v>0</v>
      </c>
      <c r="F286" s="53" t="str">
        <f>Eingabe!D275</f>
        <v>Kür LK3 AK 16/17</v>
      </c>
      <c r="G286" s="12">
        <f>Eingabe!E275/100</f>
        <v>0</v>
      </c>
      <c r="H286" s="8">
        <f>Eingabe!F275/100</f>
        <v>0</v>
      </c>
      <c r="I286" s="8">
        <f>Eingabe!G275/100</f>
        <v>0</v>
      </c>
      <c r="J286" s="13">
        <f>Eingabe!H275/100</f>
        <v>0</v>
      </c>
      <c r="K286" s="12">
        <f>Eingabe!I275/100</f>
        <v>0</v>
      </c>
      <c r="L286" s="8">
        <f>Eingabe!J275/100</f>
        <v>0</v>
      </c>
      <c r="M286" s="8">
        <f>Eingabe!K275/100</f>
        <v>0</v>
      </c>
      <c r="N286" s="13">
        <f>Eingabe!L275/100</f>
        <v>0</v>
      </c>
      <c r="O286" s="12">
        <f>Eingabe!M275/100</f>
        <v>0</v>
      </c>
      <c r="P286" s="8">
        <f>Eingabe!N275/100</f>
        <v>0</v>
      </c>
      <c r="Q286" s="8">
        <f>Eingabe!O275/100</f>
        <v>0</v>
      </c>
      <c r="R286" s="13">
        <f>Eingabe!P275/100</f>
        <v>0</v>
      </c>
      <c r="S286" s="12">
        <f>Eingabe!Q275/100</f>
        <v>0</v>
      </c>
      <c r="T286" s="8">
        <f>Eingabe!R275/100</f>
        <v>0</v>
      </c>
      <c r="U286" s="8">
        <f>Eingabe!S275/100</f>
        <v>0</v>
      </c>
      <c r="V286" s="13">
        <f>Eingabe!T275/100</f>
        <v>0</v>
      </c>
      <c r="W286" s="12">
        <f>Eingabe!U275/100</f>
        <v>0</v>
      </c>
      <c r="X286" s="8">
        <f>Eingabe!V275/100</f>
        <v>0</v>
      </c>
      <c r="Y286" s="8">
        <f>Eingabe!W275/100</f>
        <v>0</v>
      </c>
      <c r="Z286" s="13">
        <f>Eingabe!X275/100</f>
        <v>0</v>
      </c>
      <c r="AA286" s="12">
        <f>Eingabe!Y275/100</f>
        <v>0</v>
      </c>
      <c r="AB286" s="8">
        <f>Eingabe!Z275/100</f>
        <v>0</v>
      </c>
      <c r="AC286" s="8">
        <f>Eingabe!AA275/100</f>
        <v>0</v>
      </c>
      <c r="AD286" s="13">
        <f>Eingabe!AB275/100</f>
        <v>0</v>
      </c>
      <c r="AE286" s="18">
        <f>Eingabe!AC275/100</f>
        <v>0</v>
      </c>
      <c r="AF286" s="16" t="str">
        <f>Eingabe!AD275</f>
        <v/>
      </c>
    </row>
    <row r="287" spans="1:32" hidden="1" x14ac:dyDescent="0.3">
      <c r="A287" s="3" t="str">
        <f>CONCATENATE(Eingabe!A276,", ",Eingabe!B276)</f>
        <v xml:space="preserve">, </v>
      </c>
      <c r="B287" s="1">
        <f>Eingabe!C276</f>
        <v>0</v>
      </c>
      <c r="C287" s="10" t="e">
        <f>Eingabe!#REF!</f>
        <v>#REF!</v>
      </c>
      <c r="D287" s="49">
        <f>Eingabe!A276</f>
        <v>0</v>
      </c>
      <c r="E287" s="46">
        <f>Eingabe!B276</f>
        <v>0</v>
      </c>
      <c r="F287" s="53" t="str">
        <f>Eingabe!D276</f>
        <v>Kür LK3 AK 16/17</v>
      </c>
      <c r="G287" s="12">
        <f>Eingabe!E276/100</f>
        <v>0</v>
      </c>
      <c r="H287" s="8">
        <f>Eingabe!F276/100</f>
        <v>0</v>
      </c>
      <c r="I287" s="8">
        <f>Eingabe!G276/100</f>
        <v>0</v>
      </c>
      <c r="J287" s="13">
        <f>Eingabe!H276/100</f>
        <v>0</v>
      </c>
      <c r="K287" s="12">
        <f>Eingabe!I276/100</f>
        <v>0</v>
      </c>
      <c r="L287" s="8">
        <f>Eingabe!J276/100</f>
        <v>0</v>
      </c>
      <c r="M287" s="8">
        <f>Eingabe!K276/100</f>
        <v>0</v>
      </c>
      <c r="N287" s="13">
        <f>Eingabe!L276/100</f>
        <v>0</v>
      </c>
      <c r="O287" s="12">
        <f>Eingabe!M276/100</f>
        <v>0</v>
      </c>
      <c r="P287" s="8">
        <f>Eingabe!N276/100</f>
        <v>0</v>
      </c>
      <c r="Q287" s="8">
        <f>Eingabe!O276/100</f>
        <v>0</v>
      </c>
      <c r="R287" s="13">
        <f>Eingabe!P276/100</f>
        <v>0</v>
      </c>
      <c r="S287" s="12">
        <f>Eingabe!Q276/100</f>
        <v>0</v>
      </c>
      <c r="T287" s="8">
        <f>Eingabe!R276/100</f>
        <v>0</v>
      </c>
      <c r="U287" s="8">
        <f>Eingabe!S276/100</f>
        <v>0</v>
      </c>
      <c r="V287" s="13">
        <f>Eingabe!T276/100</f>
        <v>0</v>
      </c>
      <c r="W287" s="12">
        <f>Eingabe!U276/100</f>
        <v>0</v>
      </c>
      <c r="X287" s="8">
        <f>Eingabe!V276/100</f>
        <v>0</v>
      </c>
      <c r="Y287" s="8">
        <f>Eingabe!W276/100</f>
        <v>0</v>
      </c>
      <c r="Z287" s="13">
        <f>Eingabe!X276/100</f>
        <v>0</v>
      </c>
      <c r="AA287" s="12">
        <f>Eingabe!Y276/100</f>
        <v>0</v>
      </c>
      <c r="AB287" s="8">
        <f>Eingabe!Z276/100</f>
        <v>0</v>
      </c>
      <c r="AC287" s="8">
        <f>Eingabe!AA276/100</f>
        <v>0</v>
      </c>
      <c r="AD287" s="13">
        <f>Eingabe!AB276/100</f>
        <v>0</v>
      </c>
      <c r="AE287" s="18">
        <f>Eingabe!AC276/100</f>
        <v>0</v>
      </c>
      <c r="AF287" s="16" t="str">
        <f>Eingabe!AD276</f>
        <v/>
      </c>
    </row>
    <row r="288" spans="1:32" hidden="1" x14ac:dyDescent="0.3">
      <c r="A288" s="3" t="str">
        <f>CONCATENATE(Eingabe!A277,", ",Eingabe!B277)</f>
        <v xml:space="preserve">, </v>
      </c>
      <c r="B288" s="1">
        <f>Eingabe!C277</f>
        <v>0</v>
      </c>
      <c r="C288" s="10" t="e">
        <f>Eingabe!#REF!</f>
        <v>#REF!</v>
      </c>
      <c r="D288" s="49">
        <f>Eingabe!A277</f>
        <v>0</v>
      </c>
      <c r="E288" s="46">
        <f>Eingabe!B277</f>
        <v>0</v>
      </c>
      <c r="F288" s="53" t="str">
        <f>Eingabe!D277</f>
        <v>Kür LK3 AK 16/17</v>
      </c>
      <c r="G288" s="12">
        <f>Eingabe!E277/100</f>
        <v>0</v>
      </c>
      <c r="H288" s="8">
        <f>Eingabe!F277/100</f>
        <v>0</v>
      </c>
      <c r="I288" s="8">
        <f>Eingabe!G277/100</f>
        <v>0</v>
      </c>
      <c r="J288" s="13">
        <f>Eingabe!H277/100</f>
        <v>0</v>
      </c>
      <c r="K288" s="12">
        <f>Eingabe!I277/100</f>
        <v>0</v>
      </c>
      <c r="L288" s="8">
        <f>Eingabe!J277/100</f>
        <v>0</v>
      </c>
      <c r="M288" s="8">
        <f>Eingabe!K277/100</f>
        <v>0</v>
      </c>
      <c r="N288" s="13">
        <f>Eingabe!L277/100</f>
        <v>0</v>
      </c>
      <c r="O288" s="12">
        <f>Eingabe!M277/100</f>
        <v>0</v>
      </c>
      <c r="P288" s="8">
        <f>Eingabe!N277/100</f>
        <v>0</v>
      </c>
      <c r="Q288" s="8">
        <f>Eingabe!O277/100</f>
        <v>0</v>
      </c>
      <c r="R288" s="13">
        <f>Eingabe!P277/100</f>
        <v>0</v>
      </c>
      <c r="S288" s="12">
        <f>Eingabe!Q277/100</f>
        <v>0</v>
      </c>
      <c r="T288" s="8">
        <f>Eingabe!R277/100</f>
        <v>0</v>
      </c>
      <c r="U288" s="8">
        <f>Eingabe!S277/100</f>
        <v>0</v>
      </c>
      <c r="V288" s="13">
        <f>Eingabe!T277/100</f>
        <v>0</v>
      </c>
      <c r="W288" s="12">
        <f>Eingabe!U277/100</f>
        <v>0</v>
      </c>
      <c r="X288" s="8">
        <f>Eingabe!V277/100</f>
        <v>0</v>
      </c>
      <c r="Y288" s="8">
        <f>Eingabe!W277/100</f>
        <v>0</v>
      </c>
      <c r="Z288" s="13">
        <f>Eingabe!X277/100</f>
        <v>0</v>
      </c>
      <c r="AA288" s="12">
        <f>Eingabe!Y277/100</f>
        <v>0</v>
      </c>
      <c r="AB288" s="8">
        <f>Eingabe!Z277/100</f>
        <v>0</v>
      </c>
      <c r="AC288" s="8">
        <f>Eingabe!AA277/100</f>
        <v>0</v>
      </c>
      <c r="AD288" s="13">
        <f>Eingabe!AB277/100</f>
        <v>0</v>
      </c>
      <c r="AE288" s="18">
        <f>Eingabe!AC277/100</f>
        <v>0</v>
      </c>
      <c r="AF288" s="16" t="str">
        <f>Eingabe!AD277</f>
        <v/>
      </c>
    </row>
    <row r="289" spans="1:32" hidden="1" x14ac:dyDescent="0.3">
      <c r="A289" s="3" t="str">
        <f>CONCATENATE(Eingabe!A278,", ",Eingabe!B278)</f>
        <v xml:space="preserve">, </v>
      </c>
      <c r="B289" s="1">
        <f>Eingabe!C278</f>
        <v>0</v>
      </c>
      <c r="C289" s="10" t="e">
        <f>Eingabe!#REF!</f>
        <v>#REF!</v>
      </c>
      <c r="D289" s="49">
        <f>Eingabe!A278</f>
        <v>0</v>
      </c>
      <c r="E289" s="46">
        <f>Eingabe!B278</f>
        <v>0</v>
      </c>
      <c r="F289" s="53" t="str">
        <f>Eingabe!D278</f>
        <v>Kür LK3 AK 16/17</v>
      </c>
      <c r="G289" s="12">
        <f>Eingabe!E278/100</f>
        <v>0</v>
      </c>
      <c r="H289" s="8">
        <f>Eingabe!F278/100</f>
        <v>0</v>
      </c>
      <c r="I289" s="8">
        <f>Eingabe!G278/100</f>
        <v>0</v>
      </c>
      <c r="J289" s="13">
        <f>Eingabe!H278/100</f>
        <v>0</v>
      </c>
      <c r="K289" s="12">
        <f>Eingabe!I278/100</f>
        <v>0</v>
      </c>
      <c r="L289" s="8">
        <f>Eingabe!J278/100</f>
        <v>0</v>
      </c>
      <c r="M289" s="8">
        <f>Eingabe!K278/100</f>
        <v>0</v>
      </c>
      <c r="N289" s="13">
        <f>Eingabe!L278/100</f>
        <v>0</v>
      </c>
      <c r="O289" s="12">
        <f>Eingabe!M278/100</f>
        <v>0</v>
      </c>
      <c r="P289" s="8">
        <f>Eingabe!N278/100</f>
        <v>0</v>
      </c>
      <c r="Q289" s="8">
        <f>Eingabe!O278/100</f>
        <v>0</v>
      </c>
      <c r="R289" s="13">
        <f>Eingabe!P278/100</f>
        <v>0</v>
      </c>
      <c r="S289" s="12">
        <f>Eingabe!Q278/100</f>
        <v>0</v>
      </c>
      <c r="T289" s="8">
        <f>Eingabe!R278/100</f>
        <v>0</v>
      </c>
      <c r="U289" s="8">
        <f>Eingabe!S278/100</f>
        <v>0</v>
      </c>
      <c r="V289" s="13">
        <f>Eingabe!T278/100</f>
        <v>0</v>
      </c>
      <c r="W289" s="12">
        <f>Eingabe!U278/100</f>
        <v>0</v>
      </c>
      <c r="X289" s="8">
        <f>Eingabe!V278/100</f>
        <v>0</v>
      </c>
      <c r="Y289" s="8">
        <f>Eingabe!W278/100</f>
        <v>0</v>
      </c>
      <c r="Z289" s="13">
        <f>Eingabe!X278/100</f>
        <v>0</v>
      </c>
      <c r="AA289" s="12">
        <f>Eingabe!Y278/100</f>
        <v>0</v>
      </c>
      <c r="AB289" s="8">
        <f>Eingabe!Z278/100</f>
        <v>0</v>
      </c>
      <c r="AC289" s="8">
        <f>Eingabe!AA278/100</f>
        <v>0</v>
      </c>
      <c r="AD289" s="13">
        <f>Eingabe!AB278/100</f>
        <v>0</v>
      </c>
      <c r="AE289" s="18">
        <f>Eingabe!AC278/100</f>
        <v>0</v>
      </c>
      <c r="AF289" s="16" t="str">
        <f>Eingabe!AD278</f>
        <v/>
      </c>
    </row>
    <row r="290" spans="1:32" hidden="1" x14ac:dyDescent="0.3">
      <c r="A290" s="3" t="str">
        <f>CONCATENATE(Eingabe!A279,", ",Eingabe!B279)</f>
        <v xml:space="preserve">, </v>
      </c>
      <c r="B290" s="1">
        <f>Eingabe!C279</f>
        <v>0</v>
      </c>
      <c r="C290" s="10" t="e">
        <f>Eingabe!#REF!</f>
        <v>#REF!</v>
      </c>
      <c r="D290" s="49">
        <f>Eingabe!A279</f>
        <v>0</v>
      </c>
      <c r="E290" s="46">
        <f>Eingabe!B279</f>
        <v>0</v>
      </c>
      <c r="F290" s="53" t="str">
        <f>Eingabe!D279</f>
        <v>Kür LK3 AK 16/17</v>
      </c>
      <c r="G290" s="12">
        <f>Eingabe!E279/100</f>
        <v>0</v>
      </c>
      <c r="H290" s="8">
        <f>Eingabe!F279/100</f>
        <v>0</v>
      </c>
      <c r="I290" s="8">
        <f>Eingabe!G279/100</f>
        <v>0</v>
      </c>
      <c r="J290" s="13">
        <f>Eingabe!H279/100</f>
        <v>0</v>
      </c>
      <c r="K290" s="12">
        <f>Eingabe!I279/100</f>
        <v>0</v>
      </c>
      <c r="L290" s="8">
        <f>Eingabe!J279/100</f>
        <v>0</v>
      </c>
      <c r="M290" s="8">
        <f>Eingabe!K279/100</f>
        <v>0</v>
      </c>
      <c r="N290" s="13">
        <f>Eingabe!L279/100</f>
        <v>0</v>
      </c>
      <c r="O290" s="12">
        <f>Eingabe!M279/100</f>
        <v>0</v>
      </c>
      <c r="P290" s="8">
        <f>Eingabe!N279/100</f>
        <v>0</v>
      </c>
      <c r="Q290" s="8">
        <f>Eingabe!O279/100</f>
        <v>0</v>
      </c>
      <c r="R290" s="13">
        <f>Eingabe!P279/100</f>
        <v>0</v>
      </c>
      <c r="S290" s="12">
        <f>Eingabe!Q279/100</f>
        <v>0</v>
      </c>
      <c r="T290" s="8">
        <f>Eingabe!R279/100</f>
        <v>0</v>
      </c>
      <c r="U290" s="8">
        <f>Eingabe!S279/100</f>
        <v>0</v>
      </c>
      <c r="V290" s="13">
        <f>Eingabe!T279/100</f>
        <v>0</v>
      </c>
      <c r="W290" s="12">
        <f>Eingabe!U279/100</f>
        <v>0</v>
      </c>
      <c r="X290" s="8">
        <f>Eingabe!V279/100</f>
        <v>0</v>
      </c>
      <c r="Y290" s="8">
        <f>Eingabe!W279/100</f>
        <v>0</v>
      </c>
      <c r="Z290" s="13">
        <f>Eingabe!X279/100</f>
        <v>0</v>
      </c>
      <c r="AA290" s="12">
        <f>Eingabe!Y279/100</f>
        <v>0</v>
      </c>
      <c r="AB290" s="8">
        <f>Eingabe!Z279/100</f>
        <v>0</v>
      </c>
      <c r="AC290" s="8">
        <f>Eingabe!AA279/100</f>
        <v>0</v>
      </c>
      <c r="AD290" s="13">
        <f>Eingabe!AB279/100</f>
        <v>0</v>
      </c>
      <c r="AE290" s="18">
        <f>Eingabe!AC279/100</f>
        <v>0</v>
      </c>
      <c r="AF290" s="16" t="str">
        <f>Eingabe!AD279</f>
        <v/>
      </c>
    </row>
    <row r="291" spans="1:32" hidden="1" x14ac:dyDescent="0.3">
      <c r="A291" s="3" t="str">
        <f>CONCATENATE(Eingabe!A280,", ",Eingabe!B280)</f>
        <v xml:space="preserve">, </v>
      </c>
      <c r="B291" s="1">
        <f>Eingabe!C280</f>
        <v>0</v>
      </c>
      <c r="C291" s="10" t="e">
        <f>Eingabe!#REF!</f>
        <v>#REF!</v>
      </c>
      <c r="D291" s="49">
        <f>Eingabe!A280</f>
        <v>0</v>
      </c>
      <c r="E291" s="46">
        <f>Eingabe!B280</f>
        <v>0</v>
      </c>
      <c r="F291" s="53" t="str">
        <f>Eingabe!D280</f>
        <v>Kür LK3 AK 16/17</v>
      </c>
      <c r="G291" s="12">
        <f>Eingabe!E280/100</f>
        <v>0</v>
      </c>
      <c r="H291" s="8">
        <f>Eingabe!F280/100</f>
        <v>0</v>
      </c>
      <c r="I291" s="8">
        <f>Eingabe!G280/100</f>
        <v>0</v>
      </c>
      <c r="J291" s="13">
        <f>Eingabe!H280/100</f>
        <v>0</v>
      </c>
      <c r="K291" s="12">
        <f>Eingabe!I280/100</f>
        <v>0</v>
      </c>
      <c r="L291" s="8">
        <f>Eingabe!J280/100</f>
        <v>0</v>
      </c>
      <c r="M291" s="8">
        <f>Eingabe!K280/100</f>
        <v>0</v>
      </c>
      <c r="N291" s="13">
        <f>Eingabe!L280/100</f>
        <v>0</v>
      </c>
      <c r="O291" s="12">
        <f>Eingabe!M280/100</f>
        <v>0</v>
      </c>
      <c r="P291" s="8">
        <f>Eingabe!N280/100</f>
        <v>0</v>
      </c>
      <c r="Q291" s="8">
        <f>Eingabe!O280/100</f>
        <v>0</v>
      </c>
      <c r="R291" s="13">
        <f>Eingabe!P280/100</f>
        <v>0</v>
      </c>
      <c r="S291" s="12">
        <f>Eingabe!Q280/100</f>
        <v>0</v>
      </c>
      <c r="T291" s="8">
        <f>Eingabe!R280/100</f>
        <v>0</v>
      </c>
      <c r="U291" s="8">
        <f>Eingabe!S280/100</f>
        <v>0</v>
      </c>
      <c r="V291" s="13">
        <f>Eingabe!T280/100</f>
        <v>0</v>
      </c>
      <c r="W291" s="12">
        <f>Eingabe!U280/100</f>
        <v>0</v>
      </c>
      <c r="X291" s="8">
        <f>Eingabe!V280/100</f>
        <v>0</v>
      </c>
      <c r="Y291" s="8">
        <f>Eingabe!W280/100</f>
        <v>0</v>
      </c>
      <c r="Z291" s="13">
        <f>Eingabe!X280/100</f>
        <v>0</v>
      </c>
      <c r="AA291" s="12">
        <f>Eingabe!Y280/100</f>
        <v>0</v>
      </c>
      <c r="AB291" s="8">
        <f>Eingabe!Z280/100</f>
        <v>0</v>
      </c>
      <c r="AC291" s="8">
        <f>Eingabe!AA280/100</f>
        <v>0</v>
      </c>
      <c r="AD291" s="13">
        <f>Eingabe!AB280/100</f>
        <v>0</v>
      </c>
      <c r="AE291" s="18">
        <f>Eingabe!AC280/100</f>
        <v>0</v>
      </c>
      <c r="AF291" s="16" t="str">
        <f>Eingabe!AD280</f>
        <v/>
      </c>
    </row>
    <row r="292" spans="1:32" hidden="1" x14ac:dyDescent="0.3">
      <c r="A292" s="3" t="str">
        <f>CONCATENATE(Eingabe!A281,", ",Eingabe!B281)</f>
        <v xml:space="preserve">, </v>
      </c>
      <c r="B292" s="1">
        <f>Eingabe!C281</f>
        <v>0</v>
      </c>
      <c r="C292" s="10" t="e">
        <f>Eingabe!#REF!</f>
        <v>#REF!</v>
      </c>
      <c r="D292" s="49">
        <f>Eingabe!A281</f>
        <v>0</v>
      </c>
      <c r="E292" s="46">
        <f>Eingabe!B281</f>
        <v>0</v>
      </c>
      <c r="F292" s="53" t="str">
        <f>Eingabe!D281</f>
        <v>Kür LK3 AK 16/17</v>
      </c>
      <c r="G292" s="12">
        <f>Eingabe!E281/100</f>
        <v>0</v>
      </c>
      <c r="H292" s="8">
        <f>Eingabe!F281/100</f>
        <v>0</v>
      </c>
      <c r="I292" s="8">
        <f>Eingabe!G281/100</f>
        <v>0</v>
      </c>
      <c r="J292" s="13">
        <f>Eingabe!H281/100</f>
        <v>0</v>
      </c>
      <c r="K292" s="12">
        <f>Eingabe!I281/100</f>
        <v>0</v>
      </c>
      <c r="L292" s="8">
        <f>Eingabe!J281/100</f>
        <v>0</v>
      </c>
      <c r="M292" s="8">
        <f>Eingabe!K281/100</f>
        <v>0</v>
      </c>
      <c r="N292" s="13">
        <f>Eingabe!L281/100</f>
        <v>0</v>
      </c>
      <c r="O292" s="12">
        <f>Eingabe!M281/100</f>
        <v>0</v>
      </c>
      <c r="P292" s="8">
        <f>Eingabe!N281/100</f>
        <v>0</v>
      </c>
      <c r="Q292" s="8">
        <f>Eingabe!O281/100</f>
        <v>0</v>
      </c>
      <c r="R292" s="13">
        <f>Eingabe!P281/100</f>
        <v>0</v>
      </c>
      <c r="S292" s="12">
        <f>Eingabe!Q281/100</f>
        <v>0</v>
      </c>
      <c r="T292" s="8">
        <f>Eingabe!R281/100</f>
        <v>0</v>
      </c>
      <c r="U292" s="8">
        <f>Eingabe!S281/100</f>
        <v>0</v>
      </c>
      <c r="V292" s="13">
        <f>Eingabe!T281/100</f>
        <v>0</v>
      </c>
      <c r="W292" s="12">
        <f>Eingabe!U281/100</f>
        <v>0</v>
      </c>
      <c r="X292" s="8">
        <f>Eingabe!V281/100</f>
        <v>0</v>
      </c>
      <c r="Y292" s="8">
        <f>Eingabe!W281/100</f>
        <v>0</v>
      </c>
      <c r="Z292" s="13">
        <f>Eingabe!X281/100</f>
        <v>0</v>
      </c>
      <c r="AA292" s="12">
        <f>Eingabe!Y281/100</f>
        <v>0</v>
      </c>
      <c r="AB292" s="8">
        <f>Eingabe!Z281/100</f>
        <v>0</v>
      </c>
      <c r="AC292" s="8">
        <f>Eingabe!AA281/100</f>
        <v>0</v>
      </c>
      <c r="AD292" s="13">
        <f>Eingabe!AB281/100</f>
        <v>0</v>
      </c>
      <c r="AE292" s="18">
        <f>Eingabe!AC281/100</f>
        <v>0</v>
      </c>
      <c r="AF292" s="16" t="str">
        <f>Eingabe!AD281</f>
        <v/>
      </c>
    </row>
    <row r="293" spans="1:32" hidden="1" x14ac:dyDescent="0.3">
      <c r="A293" s="3" t="str">
        <f>CONCATENATE(Eingabe!A282,", ",Eingabe!B282)</f>
        <v xml:space="preserve">, </v>
      </c>
      <c r="B293" s="1">
        <f>Eingabe!C282</f>
        <v>0</v>
      </c>
      <c r="C293" s="10" t="e">
        <f>Eingabe!#REF!</f>
        <v>#REF!</v>
      </c>
      <c r="D293" s="49">
        <f>Eingabe!A282</f>
        <v>0</v>
      </c>
      <c r="E293" s="46">
        <f>Eingabe!B282</f>
        <v>0</v>
      </c>
      <c r="F293" s="53" t="str">
        <f>Eingabe!D282</f>
        <v>Kür LK3 AK 16/17</v>
      </c>
      <c r="G293" s="12">
        <f>Eingabe!E282/100</f>
        <v>0</v>
      </c>
      <c r="H293" s="8">
        <f>Eingabe!F282/100</f>
        <v>0</v>
      </c>
      <c r="I293" s="8">
        <f>Eingabe!G282/100</f>
        <v>0</v>
      </c>
      <c r="J293" s="13">
        <f>Eingabe!H282/100</f>
        <v>0</v>
      </c>
      <c r="K293" s="12">
        <f>Eingabe!I282/100</f>
        <v>0</v>
      </c>
      <c r="L293" s="8">
        <f>Eingabe!J282/100</f>
        <v>0</v>
      </c>
      <c r="M293" s="8">
        <f>Eingabe!K282/100</f>
        <v>0</v>
      </c>
      <c r="N293" s="13">
        <f>Eingabe!L282/100</f>
        <v>0</v>
      </c>
      <c r="O293" s="12">
        <f>Eingabe!M282/100</f>
        <v>0</v>
      </c>
      <c r="P293" s="8">
        <f>Eingabe!N282/100</f>
        <v>0</v>
      </c>
      <c r="Q293" s="8">
        <f>Eingabe!O282/100</f>
        <v>0</v>
      </c>
      <c r="R293" s="13">
        <f>Eingabe!P282/100</f>
        <v>0</v>
      </c>
      <c r="S293" s="12">
        <f>Eingabe!Q282/100</f>
        <v>0</v>
      </c>
      <c r="T293" s="8">
        <f>Eingabe!R282/100</f>
        <v>0</v>
      </c>
      <c r="U293" s="8">
        <f>Eingabe!S282/100</f>
        <v>0</v>
      </c>
      <c r="V293" s="13">
        <f>Eingabe!T282/100</f>
        <v>0</v>
      </c>
      <c r="W293" s="12">
        <f>Eingabe!U282/100</f>
        <v>0</v>
      </c>
      <c r="X293" s="8">
        <f>Eingabe!V282/100</f>
        <v>0</v>
      </c>
      <c r="Y293" s="8">
        <f>Eingabe!W282/100</f>
        <v>0</v>
      </c>
      <c r="Z293" s="13">
        <f>Eingabe!X282/100</f>
        <v>0</v>
      </c>
      <c r="AA293" s="12">
        <f>Eingabe!Y282/100</f>
        <v>0</v>
      </c>
      <c r="AB293" s="8">
        <f>Eingabe!Z282/100</f>
        <v>0</v>
      </c>
      <c r="AC293" s="8">
        <f>Eingabe!AA282/100</f>
        <v>0</v>
      </c>
      <c r="AD293" s="13">
        <f>Eingabe!AB282/100</f>
        <v>0</v>
      </c>
      <c r="AE293" s="18">
        <f>Eingabe!AC282/100</f>
        <v>0</v>
      </c>
      <c r="AF293" s="16" t="str">
        <f>Eingabe!AD282</f>
        <v/>
      </c>
    </row>
    <row r="294" spans="1:32" ht="16.2" hidden="1" thickBot="1" x14ac:dyDescent="0.35">
      <c r="A294" s="4" t="str">
        <f>CONCATENATE(Eingabe!A283,", ",Eingabe!B283)</f>
        <v xml:space="preserve">, </v>
      </c>
      <c r="B294" s="5">
        <f>Eingabe!C283</f>
        <v>0</v>
      </c>
      <c r="C294" s="11" t="e">
        <f>Eingabe!#REF!</f>
        <v>#REF!</v>
      </c>
      <c r="D294" s="50">
        <f>Eingabe!A283</f>
        <v>0</v>
      </c>
      <c r="E294" s="47">
        <f>Eingabe!B283</f>
        <v>0</v>
      </c>
      <c r="F294" s="54" t="str">
        <f>Eingabe!D283</f>
        <v>Kür LK3 AK 16/17</v>
      </c>
      <c r="G294" s="14">
        <f>Eingabe!E283/100</f>
        <v>0</v>
      </c>
      <c r="H294" s="9">
        <f>Eingabe!F283/100</f>
        <v>0</v>
      </c>
      <c r="I294" s="9">
        <f>Eingabe!G283/100</f>
        <v>0</v>
      </c>
      <c r="J294" s="15">
        <f>Eingabe!H283/100</f>
        <v>0</v>
      </c>
      <c r="K294" s="14">
        <f>Eingabe!I283/100</f>
        <v>0</v>
      </c>
      <c r="L294" s="9">
        <f>Eingabe!J283/100</f>
        <v>0</v>
      </c>
      <c r="M294" s="9">
        <f>Eingabe!K283/100</f>
        <v>0</v>
      </c>
      <c r="N294" s="15">
        <f>Eingabe!L283/100</f>
        <v>0</v>
      </c>
      <c r="O294" s="14">
        <f>Eingabe!M283/100</f>
        <v>0</v>
      </c>
      <c r="P294" s="9">
        <f>Eingabe!N283/100</f>
        <v>0</v>
      </c>
      <c r="Q294" s="9">
        <f>Eingabe!O283/100</f>
        <v>0</v>
      </c>
      <c r="R294" s="15">
        <f>Eingabe!P283/100</f>
        <v>0</v>
      </c>
      <c r="S294" s="14">
        <f>Eingabe!Q283/100</f>
        <v>0</v>
      </c>
      <c r="T294" s="9">
        <f>Eingabe!R283/100</f>
        <v>0</v>
      </c>
      <c r="U294" s="9">
        <f>Eingabe!S283/100</f>
        <v>0</v>
      </c>
      <c r="V294" s="15">
        <f>Eingabe!T283/100</f>
        <v>0</v>
      </c>
      <c r="W294" s="14">
        <f>Eingabe!U283/100</f>
        <v>0</v>
      </c>
      <c r="X294" s="9">
        <f>Eingabe!V283/100</f>
        <v>0</v>
      </c>
      <c r="Y294" s="9">
        <f>Eingabe!W283/100</f>
        <v>0</v>
      </c>
      <c r="Z294" s="15">
        <f>Eingabe!X283/100</f>
        <v>0</v>
      </c>
      <c r="AA294" s="14">
        <f>Eingabe!Y283/100</f>
        <v>0</v>
      </c>
      <c r="AB294" s="9">
        <f>Eingabe!Z283/100</f>
        <v>0</v>
      </c>
      <c r="AC294" s="9">
        <f>Eingabe!AA283/100</f>
        <v>0</v>
      </c>
      <c r="AD294" s="15">
        <f>Eingabe!AB283/100</f>
        <v>0</v>
      </c>
      <c r="AE294" s="19">
        <f>Eingabe!AC283/100</f>
        <v>0</v>
      </c>
      <c r="AF294" s="17" t="str">
        <f>Eingabe!AD283</f>
        <v/>
      </c>
    </row>
  </sheetData>
  <sortState xmlns:xlrd2="http://schemas.microsoft.com/office/spreadsheetml/2017/richdata2" ref="A86:AF90">
    <sortCondition ref="AF86:AF90"/>
  </sortState>
  <mergeCells count="154">
    <mergeCell ref="S111:V111"/>
    <mergeCell ref="W111:Z111"/>
    <mergeCell ref="AA111:AD111"/>
    <mergeCell ref="AE111:AE112"/>
    <mergeCell ref="AF111:AF112"/>
    <mergeCell ref="A111:A112"/>
    <mergeCell ref="B111:B112"/>
    <mergeCell ref="C111:C112"/>
    <mergeCell ref="D111:D112"/>
    <mergeCell ref="E111:E112"/>
    <mergeCell ref="F111:F112"/>
    <mergeCell ref="G111:J111"/>
    <mergeCell ref="K111:N111"/>
    <mergeCell ref="O111:R111"/>
    <mergeCell ref="W3:Z3"/>
    <mergeCell ref="AA3:AD3"/>
    <mergeCell ref="AE3:AE4"/>
    <mergeCell ref="AF3:AF4"/>
    <mergeCell ref="A138:A139"/>
    <mergeCell ref="B138:B139"/>
    <mergeCell ref="C138:C139"/>
    <mergeCell ref="D138:D139"/>
    <mergeCell ref="E138:E139"/>
    <mergeCell ref="F138:F139"/>
    <mergeCell ref="G138:J138"/>
    <mergeCell ref="K138:N138"/>
    <mergeCell ref="O138:R138"/>
    <mergeCell ref="S138:V138"/>
    <mergeCell ref="W138:Z138"/>
    <mergeCell ref="AA138:AD138"/>
    <mergeCell ref="F3:F4"/>
    <mergeCell ref="G3:J3"/>
    <mergeCell ref="K3:N3"/>
    <mergeCell ref="O3:R3"/>
    <mergeCell ref="S3:V3"/>
    <mergeCell ref="A3:A4"/>
    <mergeCell ref="B3:B4"/>
    <mergeCell ref="C3:C4"/>
    <mergeCell ref="D3:D4"/>
    <mergeCell ref="E3:E4"/>
    <mergeCell ref="F84:F85"/>
    <mergeCell ref="E84:E85"/>
    <mergeCell ref="D165:D166"/>
    <mergeCell ref="E165:E166"/>
    <mergeCell ref="D192:D193"/>
    <mergeCell ref="E192:E193"/>
    <mergeCell ref="AF165:AF166"/>
    <mergeCell ref="AE192:AE193"/>
    <mergeCell ref="AF192:AF193"/>
    <mergeCell ref="F165:F166"/>
    <mergeCell ref="O165:R165"/>
    <mergeCell ref="S165:V165"/>
    <mergeCell ref="W165:Z165"/>
    <mergeCell ref="AA165:AD165"/>
    <mergeCell ref="AE165:AE166"/>
    <mergeCell ref="W57:Z57"/>
    <mergeCell ref="AA57:AD57"/>
    <mergeCell ref="AF30:AF31"/>
    <mergeCell ref="K30:N30"/>
    <mergeCell ref="O30:R30"/>
    <mergeCell ref="S30:V30"/>
    <mergeCell ref="W30:Z30"/>
    <mergeCell ref="A192:A193"/>
    <mergeCell ref="B192:B193"/>
    <mergeCell ref="C192:C193"/>
    <mergeCell ref="G192:J192"/>
    <mergeCell ref="K192:N192"/>
    <mergeCell ref="O192:R192"/>
    <mergeCell ref="S192:V192"/>
    <mergeCell ref="W192:Z192"/>
    <mergeCell ref="AA192:AD192"/>
    <mergeCell ref="F192:F193"/>
    <mergeCell ref="C165:C166"/>
    <mergeCell ref="G165:J165"/>
    <mergeCell ref="K165:N165"/>
    <mergeCell ref="AE57:AE58"/>
    <mergeCell ref="AF57:AF58"/>
    <mergeCell ref="A84:A85"/>
    <mergeCell ref="B84:B85"/>
    <mergeCell ref="C84:C85"/>
    <mergeCell ref="G84:J84"/>
    <mergeCell ref="K84:N84"/>
    <mergeCell ref="O84:R84"/>
    <mergeCell ref="S84:V84"/>
    <mergeCell ref="W84:Z84"/>
    <mergeCell ref="AA84:AD84"/>
    <mergeCell ref="AE84:AE85"/>
    <mergeCell ref="AF84:AF85"/>
    <mergeCell ref="D57:D58"/>
    <mergeCell ref="E57:E58"/>
    <mergeCell ref="D84:D85"/>
    <mergeCell ref="K57:N57"/>
    <mergeCell ref="O57:R57"/>
    <mergeCell ref="S57:V57"/>
    <mergeCell ref="AE138:AE139"/>
    <mergeCell ref="AF138:AF139"/>
    <mergeCell ref="AA30:AD30"/>
    <mergeCell ref="AE30:AE31"/>
    <mergeCell ref="A219:A220"/>
    <mergeCell ref="B219:B220"/>
    <mergeCell ref="C219:C220"/>
    <mergeCell ref="D219:D220"/>
    <mergeCell ref="E219:E220"/>
    <mergeCell ref="W219:Z219"/>
    <mergeCell ref="AA219:AD219"/>
    <mergeCell ref="AE219:AE220"/>
    <mergeCell ref="A30:A31"/>
    <mergeCell ref="B30:B31"/>
    <mergeCell ref="G30:J30"/>
    <mergeCell ref="A57:A58"/>
    <mergeCell ref="B57:B58"/>
    <mergeCell ref="C57:C58"/>
    <mergeCell ref="G57:J57"/>
    <mergeCell ref="D30:D31"/>
    <mergeCell ref="E30:E31"/>
    <mergeCell ref="F30:F31"/>
    <mergeCell ref="F57:F58"/>
    <mergeCell ref="C30:C31"/>
    <mergeCell ref="A165:A166"/>
    <mergeCell ref="B165:B166"/>
    <mergeCell ref="AF219:AF220"/>
    <mergeCell ref="F219:F220"/>
    <mergeCell ref="G219:J219"/>
    <mergeCell ref="K219:N219"/>
    <mergeCell ref="O219:R219"/>
    <mergeCell ref="S219:V219"/>
    <mergeCell ref="S246:V246"/>
    <mergeCell ref="W246:Z246"/>
    <mergeCell ref="AA246:AD246"/>
    <mergeCell ref="AE246:AE247"/>
    <mergeCell ref="AF246:AF247"/>
    <mergeCell ref="S273:V273"/>
    <mergeCell ref="W273:Z273"/>
    <mergeCell ref="AA273:AD273"/>
    <mergeCell ref="AE273:AE274"/>
    <mergeCell ref="AF273:AF274"/>
    <mergeCell ref="A246:A247"/>
    <mergeCell ref="B246:B247"/>
    <mergeCell ref="C246:C247"/>
    <mergeCell ref="D246:D247"/>
    <mergeCell ref="E246:E247"/>
    <mergeCell ref="A273:A274"/>
    <mergeCell ref="B273:B274"/>
    <mergeCell ref="C273:C274"/>
    <mergeCell ref="D273:D274"/>
    <mergeCell ref="E273:E274"/>
    <mergeCell ref="F273:F274"/>
    <mergeCell ref="G273:J273"/>
    <mergeCell ref="K273:N273"/>
    <mergeCell ref="O273:R273"/>
    <mergeCell ref="F246:F247"/>
    <mergeCell ref="G246:J246"/>
    <mergeCell ref="K246:N246"/>
    <mergeCell ref="O246:R246"/>
  </mergeCells>
  <pageMargins left="0.70866141732283472" right="0.70866141732283472" top="0.70866141732283472" bottom="0.9055118110236221" header="0.31496062992125984" footer="0.31496062992125984"/>
  <pageSetup paperSize="9" scale="52" fitToHeight="0" orientation="landscape" r:id="rId1"/>
  <headerFooter>
    <oddHeader>&amp;C&amp;"Times New Roman,Fett"&amp;36Turnkreisspiele 2025</oddHeader>
    <oddFooter>&amp;LFlöha, den 22. März 2025&amp;C&amp;G&amp;R&amp;P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4" sqref="B4"/>
    </sheetView>
  </sheetViews>
  <sheetFormatPr baseColWidth="10" defaultRowHeight="15.6" x14ac:dyDescent="0.3"/>
  <sheetData>
    <row r="1" spans="1:2" x14ac:dyDescent="0.3">
      <c r="A1" t="s">
        <v>17</v>
      </c>
    </row>
    <row r="2" spans="1:2" x14ac:dyDescent="0.3">
      <c r="A2" t="s">
        <v>19</v>
      </c>
      <c r="B2">
        <v>1</v>
      </c>
    </row>
    <row r="3" spans="1:2" x14ac:dyDescent="0.3">
      <c r="A3" t="s">
        <v>18</v>
      </c>
      <c r="B3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Druck</vt:lpstr>
      <vt:lpstr>Konfig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Reiny</dc:creator>
  <cp:lastModifiedBy>Jana Brauße</cp:lastModifiedBy>
  <cp:lastPrinted>2025-03-23T07:49:44Z</cp:lastPrinted>
  <dcterms:created xsi:type="dcterms:W3CDTF">2020-02-21T00:02:59Z</dcterms:created>
  <dcterms:modified xsi:type="dcterms:W3CDTF">2025-09-02T09:35:24Z</dcterms:modified>
</cp:coreProperties>
</file>